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eadres.sharepoint.com/sites/GestinPresupuestal/Documentos compartidos/Informes de Gestión/2021-Informes/2021-09-INFORME MENSUAL/"/>
    </mc:Choice>
  </mc:AlternateContent>
  <xr:revisionPtr revIDLastSave="2" documentId="8_{F3ED0B52-51AF-4752-A06C-5F92ECD77688}" xr6:coauthVersionLast="47" xr6:coauthVersionMax="47" xr10:uidLastSave="{01FC6762-3271-4512-BB54-69F786BA57A0}"/>
  <bookViews>
    <workbookView xWindow="-120" yWindow="-120" windowWidth="20730" windowHeight="11040" tabRatio="878" activeTab="1" xr2:uid="{A5F19A62-5665-467A-9E43-83E2A9F72540}"/>
  </bookViews>
  <sheets>
    <sheet name="EJECUCIÓN INGRESOS" sheetId="2" r:id="rId1"/>
    <sheet name="EJECUCIÓN GASTOS" sheetId="1" r:id="rId2"/>
  </sheets>
  <definedNames>
    <definedName name="_xlnm._FilterDatabase" localSheetId="1" hidden="1">'EJECUCIÓN GASTOS'!$A$8:$Q$127</definedName>
    <definedName name="_xlnm._FilterDatabase" localSheetId="0" hidden="1">'EJECUCIÓN INGRESOS'!$J$7:$J$119</definedName>
    <definedName name="_xlnm.Print_Titles" localSheetId="1">'EJECUCIÓN GASTOS'!$1:$8</definedName>
    <definedName name="_xlnm.Print_Titles" localSheetId="0">'EJECUCIÓN INGRESOS'!$1:$7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21" i="2" l="1"/>
  <c r="J119" i="2"/>
  <c r="J118" i="2"/>
  <c r="J117" i="2"/>
  <c r="J116" i="2"/>
  <c r="J115" i="2"/>
  <c r="J114" i="2"/>
  <c r="J113" i="2"/>
  <c r="J112" i="2"/>
  <c r="J111" i="2"/>
  <c r="J110" i="2"/>
  <c r="J109" i="2"/>
  <c r="J108" i="2"/>
  <c r="J107" i="2"/>
  <c r="J106" i="2"/>
  <c r="J105" i="2"/>
  <c r="J104" i="2"/>
  <c r="J103" i="2"/>
  <c r="J102" i="2"/>
  <c r="J101" i="2"/>
  <c r="J100" i="2"/>
  <c r="J99" i="2"/>
  <c r="J98" i="2"/>
  <c r="J97" i="2"/>
  <c r="J96" i="2"/>
  <c r="J95" i="2"/>
  <c r="J94" i="2"/>
  <c r="J93" i="2"/>
  <c r="J92" i="2"/>
  <c r="J91" i="2"/>
  <c r="J90" i="2"/>
  <c r="J89" i="2"/>
  <c r="J88" i="2"/>
  <c r="J87" i="2"/>
  <c r="J86" i="2"/>
  <c r="J85" i="2"/>
  <c r="J84" i="2"/>
  <c r="J83" i="2"/>
  <c r="J82" i="2"/>
  <c r="J81" i="2"/>
  <c r="J80" i="2"/>
  <c r="J79" i="2"/>
  <c r="J78" i="2"/>
  <c r="J77" i="2"/>
  <c r="J76" i="2"/>
  <c r="J75" i="2"/>
  <c r="J74" i="2"/>
  <c r="J73" i="2"/>
  <c r="J72" i="2"/>
  <c r="J71" i="2"/>
  <c r="J70" i="2"/>
  <c r="J69" i="2"/>
  <c r="J68" i="2"/>
  <c r="J67" i="2"/>
  <c r="J66" i="2"/>
  <c r="J65" i="2"/>
  <c r="J64" i="2"/>
  <c r="J63" i="2"/>
  <c r="J62" i="2"/>
  <c r="J61" i="2"/>
  <c r="J60" i="2"/>
  <c r="J59" i="2"/>
  <c r="J58" i="2"/>
  <c r="J57" i="2"/>
  <c r="J56" i="2"/>
  <c r="J55" i="2"/>
  <c r="J54" i="2"/>
  <c r="J53" i="2"/>
  <c r="J52" i="2"/>
  <c r="J51" i="2"/>
  <c r="J50" i="2"/>
  <c r="J49" i="2"/>
  <c r="J48" i="2"/>
  <c r="J47" i="2"/>
  <c r="J46" i="2"/>
  <c r="J45" i="2"/>
  <c r="J44" i="2"/>
  <c r="J43" i="2"/>
  <c r="J42" i="2"/>
  <c r="J41" i="2"/>
  <c r="J40" i="2"/>
  <c r="J39" i="2"/>
  <c r="J38" i="2"/>
  <c r="J37" i="2"/>
  <c r="J36" i="2"/>
  <c r="J35" i="2"/>
  <c r="J34" i="2"/>
  <c r="J33" i="2"/>
  <c r="J32" i="2"/>
  <c r="J31" i="2"/>
  <c r="J30" i="2"/>
  <c r="J29" i="2"/>
  <c r="J28" i="2"/>
  <c r="J27" i="2"/>
  <c r="J26" i="2"/>
  <c r="J25" i="2"/>
  <c r="J24" i="2"/>
  <c r="J23" i="2"/>
  <c r="J22" i="2"/>
  <c r="J21" i="2"/>
  <c r="J20" i="2"/>
  <c r="J19" i="2"/>
  <c r="J18" i="2"/>
  <c r="J17" i="2"/>
  <c r="J16" i="2"/>
  <c r="J15" i="2"/>
  <c r="J14" i="2"/>
  <c r="J13" i="2"/>
  <c r="J12" i="2"/>
  <c r="J11" i="2"/>
  <c r="J10" i="2"/>
  <c r="J9" i="2"/>
  <c r="J8" i="2"/>
</calcChain>
</file>

<file path=xl/sharedStrings.xml><?xml version="1.0" encoding="utf-8"?>
<sst xmlns="http://schemas.openxmlformats.org/spreadsheetml/2006/main" count="491" uniqueCount="475">
  <si>
    <t>CDP</t>
  </si>
  <si>
    <t>RP</t>
  </si>
  <si>
    <t>T. CDP</t>
  </si>
  <si>
    <t>T. RP</t>
  </si>
  <si>
    <t>%</t>
  </si>
  <si>
    <t>SALDO APROPIACIÓN</t>
  </si>
  <si>
    <t>COMPROMISOS POR PAGAR</t>
  </si>
  <si>
    <t>GASTOS DE FUNCIONAMIENTO</t>
  </si>
  <si>
    <t>TRANSFERENCIAS CORRIENTES</t>
  </si>
  <si>
    <t>A ENTIDADES DEL GOBIERNO GENERAL DISTINTAS DE IMPUESTOS</t>
  </si>
  <si>
    <t>DEPARTAMENTAL</t>
  </si>
  <si>
    <t>COMPENSACIÓN DE LAS DISMINUCIONES DEL RECAUDO DE DERECHOS DE EXPLOTACIÓN DEL JUEGO DE APUESTAS PERMANENTES - DECRETO 2550 DE 2012</t>
  </si>
  <si>
    <t>PRESTACIONES SOCIALES</t>
  </si>
  <si>
    <t>PRESTACIONES SOCIALES A CARGO DE LOS SISTEMAS DE SEGURIDAD SOCIAL</t>
  </si>
  <si>
    <t>INCAPACIDADES Y LICENCIAS DE MATERNIDAD Y PATERNIDAD (NO DE PENSIONES)</t>
  </si>
  <si>
    <t>INCAPACIDADES (NO DE PENSIONES)</t>
  </si>
  <si>
    <t>Incapacidades SSF</t>
  </si>
  <si>
    <t>Incapacidades CSF</t>
  </si>
  <si>
    <t>LICENCIAS DE MATERNIDAD Y PATERNIDAD (NO DE PENSIONES)</t>
  </si>
  <si>
    <t>PRESTACIONES ECONÓMICAS REGÍMENES ESPECIAL Y DE EXCEPCIÓN</t>
  </si>
  <si>
    <t>SENTENCIAS Y CONCILIACIONES</t>
  </si>
  <si>
    <t>SENTENCIAS</t>
  </si>
  <si>
    <t>CONCILIACIONES</t>
  </si>
  <si>
    <t>LAUDOS ARBITRALES</t>
  </si>
  <si>
    <t>A EMPRESAS</t>
  </si>
  <si>
    <t>FINANCIAMIENTO DE GASTOS DE ADMINISTRACIÓN, FUNCIONAMIENTO Y OPERACIÓN DE ADRES - GESTIÓN GENERAL - ARTÍCULO 66 DE LA LEY 1753 DE 2015</t>
  </si>
  <si>
    <t>SISTEMA GENERAL DE SEGURIDAD SOCIAL INTEGRAL</t>
  </si>
  <si>
    <t>UNIDAD DE PAGO POR CAPITACIÓN - RÉGIMEN CONTRIBUTIVO</t>
  </si>
  <si>
    <t>UPC Régimen Contributivo SSF</t>
  </si>
  <si>
    <t>UPC Régimen Contributivo CSF</t>
  </si>
  <si>
    <t>PROGRAMAS DE PROMOCIÓN Y PREVENCIÓN EN SALUD</t>
  </si>
  <si>
    <t>UNIDAD DE PAGO POR CAPITACIÓN RÉGIMEN SUBSIDIADO EN SALUD</t>
  </si>
  <si>
    <t>UPC´S R.S. Cajas de Compensación Familiar SSF</t>
  </si>
  <si>
    <t>UPC´S R.S. CSF</t>
  </si>
  <si>
    <t>UPC´S R.S. USPEC</t>
  </si>
  <si>
    <t>PRESTACIONES EXCEPCIONALES</t>
  </si>
  <si>
    <t>Recobros - Reembolsos Régimen contributivo - Res. 1885 / 41656</t>
  </si>
  <si>
    <t>Glosa Transversal, literal c) artículo 73 Ley 1753/2015 – Par. 3 art. 237 Ley 1955/2019</t>
  </si>
  <si>
    <t>Financiación de Obligaciones - Art 245 de la Ley 1955 de 2019</t>
  </si>
  <si>
    <t>Recobros - Reembolsos Régimen Subsidiado - Tutelas</t>
  </si>
  <si>
    <t>ATENCIÓN EN SALUD, TRANSPORTE PRIMARIO, INDEMNIZACIONES Y AUXILIO FUNERARIO VICTIMAS</t>
  </si>
  <si>
    <t>Eventos Terroristas</t>
  </si>
  <si>
    <t>Eventos Catastróficos</t>
  </si>
  <si>
    <t>Accidentes de Transito</t>
  </si>
  <si>
    <t>Apoyo Reclamaciones Reserva Especial</t>
  </si>
  <si>
    <t>PROGRAMAS DEL MINISTERIO DE SALUD Y PROTECCIÓN SOCIAL-FONDOS ESPECIALES</t>
  </si>
  <si>
    <t>Emergencia Sanitaria</t>
  </si>
  <si>
    <t>Dirección de Promoción y Prevención - Programas de Salud de P y P - VACUNAS</t>
  </si>
  <si>
    <t>Certificado de Discapacidad, Suministro de Fórmula Terapéutica</t>
  </si>
  <si>
    <t>PAGO OBLIGACIONES ESES CON RECURSOS FONSAET</t>
  </si>
  <si>
    <t>RECONOCIMIENTO RENDIMIENTOS FINANCIEROS CUENTAS DE RECAUDO EPS</t>
  </si>
  <si>
    <t>Rendimientos Financieros EPS SSF</t>
  </si>
  <si>
    <t>APOYO FINANCIERO Y FORTALECIMIENTO PATRIMONIAL A LAS ENTIDADES DEL SECTOR SALUD</t>
  </si>
  <si>
    <t>Operaciones de Compra de Cartera</t>
  </si>
  <si>
    <t>Operaciones de Fortalecimiento Patrimonial Tasa Compensada</t>
  </si>
  <si>
    <t>CON DESTINACIÓN DETERMINADA POR MINSALUD</t>
  </si>
  <si>
    <t>Pago a IPS de Servicios Prestados a la Población Pobre No Asegurada y Servicios No Incluidos en el Plan de Beneficios Pago a IPS de Servicios Prestados a la Población, Exceden(Art. 3 Ley 1608 de 2013)</t>
  </si>
  <si>
    <t>Reconocimiento de Deuda por Contratos del Régimen Subsidiado Realizados hasta marzo 31 de 2011- Recursos LOTTO en Línea – FONPET</t>
  </si>
  <si>
    <t>Pago de Deudas Régimen Subsidiado – Artículo 275 de la Ley 1450 de 2011 - SGP Libre Inversión</t>
  </si>
  <si>
    <t>Excedentes de Aportes Patronales / Resolución 2360 de 2016</t>
  </si>
  <si>
    <t>Regalías – Art. 5 Ley 1797 de 2016</t>
  </si>
  <si>
    <t>Recursos CCF / FOSFEC - Ley 1929 de 2018</t>
  </si>
  <si>
    <t>Saneamiento Aportes Patronales SGP - Recursos Saneados Art. 5 Res 2359/2016 - vigencias1994-2011</t>
  </si>
  <si>
    <t>Saneamiento Aportes Patronales SGP - DPTOS Y DISTRITOS - vigencias1994-2011</t>
  </si>
  <si>
    <t>Aportes Patronales del SGP - Recursos No Saneados</t>
  </si>
  <si>
    <t>Programa Mujeres Víctimas de la Violencia</t>
  </si>
  <si>
    <t>Otros Recursos con Destinación Especifica</t>
  </si>
  <si>
    <t>Saneamiento Aportes Patronales SGP 2012-2016</t>
  </si>
  <si>
    <t>Saneamiento Aportes Patronales SGP-REX 2012-2016</t>
  </si>
  <si>
    <t>DISMINUCIÓN DE PASIVOS</t>
  </si>
  <si>
    <t>DEVOLUCIÓN DE RECURSOS DEL SGSSS</t>
  </si>
  <si>
    <t>Déficit Cajas de Compensación Familiar - Balance</t>
  </si>
  <si>
    <t>Rendimientos Financieros de los Saldos No Compensados de los Aportes Patronales Según Art. 12 Decreto 1636 de 2016</t>
  </si>
  <si>
    <t>Devoluciones Aportes y Cotizaciones No Conciliadas Vigencia Anterior</t>
  </si>
  <si>
    <t>Devoluciones de Aportes de REX</t>
  </si>
  <si>
    <t>Otras Devoluciones</t>
  </si>
  <si>
    <t>Reprogramaciones - Vigencias Anteriores</t>
  </si>
  <si>
    <t>DISPONIBILIDAD FINAL</t>
  </si>
  <si>
    <t>OG</t>
  </si>
  <si>
    <t>PARTICIPACIÓN</t>
  </si>
  <si>
    <t>TOTAL</t>
  </si>
  <si>
    <t>CONTRIBUCIONES</t>
  </si>
  <si>
    <t>Servicios y Tecnologías No Financiadas con Presupuestos Máximos R.C. y R.S.</t>
  </si>
  <si>
    <t>Compra Centralizada</t>
  </si>
  <si>
    <t>Presupuesto Máximo Régimen Contributivo</t>
  </si>
  <si>
    <t>Presupuesto Máximo Régimen Subsidiado</t>
  </si>
  <si>
    <t>Concepto del Rubro</t>
  </si>
  <si>
    <t>Código del Rubro</t>
  </si>
  <si>
    <t>Apropiación 
Definitiva</t>
  </si>
  <si>
    <t>T. Pagos-OG</t>
  </si>
  <si>
    <t>Pagos-OG</t>
  </si>
  <si>
    <t>Fortalecimiento a Laboratorios de Salud Pública departamentales y de orden distrital a cargo de la Dirección de Epidemiología y Demografía</t>
  </si>
  <si>
    <t>PROGRAMAS ESPECIALES MSPS (PGN FUENTE 16)</t>
  </si>
  <si>
    <t>CONTRIBUCIÓN DE VIGILANCIA - SUPERNITENDENCIA NACIONAL DE SALUD</t>
  </si>
  <si>
    <t>ATENCIÓN DE MEDIDAS EN POLITICA SECTORIAL</t>
  </si>
  <si>
    <t>Financiación de Obligaciones del Art.237 de la Ley 1955 de 2019</t>
  </si>
  <si>
    <t>Sistema Nacional de Residencias Médicas - SNRM</t>
  </si>
  <si>
    <t>Pruebas Canastas Art. 20 Decreto 538 de 2020</t>
  </si>
  <si>
    <t>PROGRAMA SISTEMA NACIONAL DE RESIDENCIAS MEDICAS</t>
  </si>
  <si>
    <t>UPC Régimen Contributivo CSF - Activos por Emergencia - Art. 15 DL 538 de 2020</t>
  </si>
  <si>
    <t>A</t>
  </si>
  <si>
    <t>A-03</t>
  </si>
  <si>
    <t>A-03-01</t>
  </si>
  <si>
    <t>A-03-01-02</t>
  </si>
  <si>
    <t>DIFERENTE DE SUBVENCIONES</t>
  </si>
  <si>
    <t>A-03-01-02-002</t>
  </si>
  <si>
    <t>ACTIVIDADES DE ATENCIÓN DE LA SALUD HUMANA Y ASISTENCIA SOCIAL</t>
  </si>
  <si>
    <t>A-03-01-02-002-001</t>
  </si>
  <si>
    <t>A-03-03</t>
  </si>
  <si>
    <t>A-03-03-02</t>
  </si>
  <si>
    <t>A-03-03-02-002</t>
  </si>
  <si>
    <t>A-03-04</t>
  </si>
  <si>
    <t>A-03-04-04</t>
  </si>
  <si>
    <t>A-03-04-04-001</t>
  </si>
  <si>
    <t>A-03-04-04-001-001</t>
  </si>
  <si>
    <t>A-03-04-04-001-001-01</t>
  </si>
  <si>
    <t>A-03-04-04-001-001-02</t>
  </si>
  <si>
    <t>A-03-04-04-001-002</t>
  </si>
  <si>
    <t>A-03-04-04-006</t>
  </si>
  <si>
    <t>A-03-10</t>
  </si>
  <si>
    <t>A-03-10-01</t>
  </si>
  <si>
    <t>A-03-10-02</t>
  </si>
  <si>
    <t>A-03-10-03</t>
  </si>
  <si>
    <t>A-03-13</t>
  </si>
  <si>
    <t>A-03-13-01</t>
  </si>
  <si>
    <t>A-03-13-01-001</t>
  </si>
  <si>
    <t>A-03-13-01-001-001</t>
  </si>
  <si>
    <t>A-03-13-01-001-002</t>
  </si>
  <si>
    <t>A-03-13-01-001-003</t>
  </si>
  <si>
    <t>A-03-13-01-002</t>
  </si>
  <si>
    <t>A-03-13-01-002-001</t>
  </si>
  <si>
    <t>Per Cápita Programas de Promoción y Prevención R.C SSF</t>
  </si>
  <si>
    <t>A-03-13-01-002-002</t>
  </si>
  <si>
    <t>Per Cápita Programas de Promoción y Prevención R.C CSF</t>
  </si>
  <si>
    <t>A-03-13-01-003</t>
  </si>
  <si>
    <t>A-03-13-01-003-001</t>
  </si>
  <si>
    <t>A-03-13-01-003-002</t>
  </si>
  <si>
    <t>A-03-13-01-003-003</t>
  </si>
  <si>
    <t>A-03-13-01-004</t>
  </si>
  <si>
    <t>A-03-13-01-004-001</t>
  </si>
  <si>
    <t>A-03-13-01-004-002</t>
  </si>
  <si>
    <t>A-03-13-01-004-003</t>
  </si>
  <si>
    <t>A-03-13-01-004-004</t>
  </si>
  <si>
    <t>A-03-13-01-004-005</t>
  </si>
  <si>
    <t>A-03-13-01-004-006</t>
  </si>
  <si>
    <t>A-03-13-01-004-007</t>
  </si>
  <si>
    <t>A-03-13-01-004-008</t>
  </si>
  <si>
    <t>A-03-13-01-004-009</t>
  </si>
  <si>
    <t>A-03-13-01-004-010</t>
  </si>
  <si>
    <t>A-03-13-01-004-011</t>
  </si>
  <si>
    <t>Glosa Administrativa, Art. 111, Art. 122, Glosa Única de Extemporaneidad, Divergencias recurrentes, Glosa transversal</t>
  </si>
  <si>
    <t>A-03-13-01-004-012</t>
  </si>
  <si>
    <t>A-03-13-01-005</t>
  </si>
  <si>
    <t>A-03-13-01-005-001</t>
  </si>
  <si>
    <t>A-03-13-01-005-002</t>
  </si>
  <si>
    <t>A-03-13-01-005-003</t>
  </si>
  <si>
    <t>A-03-13-01-005-004</t>
  </si>
  <si>
    <t>A-03-13-01-005-005</t>
  </si>
  <si>
    <t>Apoyo Reclamaciones Victimas Población Desplazada</t>
  </si>
  <si>
    <t>A-03-13-01-006</t>
  </si>
  <si>
    <t>A-03-13-01-006-001</t>
  </si>
  <si>
    <t>A-03-13-01-006-001-01</t>
  </si>
  <si>
    <t>A-03-13-01-006-001-02</t>
  </si>
  <si>
    <t>Oficina de Gestión Territorial, Emergencias y Desastres - Red Nacional de Urgencias</t>
  </si>
  <si>
    <t>A-03-13-01-006-001-03</t>
  </si>
  <si>
    <t>A-03-13-01-006-001-04</t>
  </si>
  <si>
    <t>A-03-13-01-006-001-05</t>
  </si>
  <si>
    <t>Oficina de Promoción Social - Programa de Atención Psicosocial y Salud Integral a Víctimas del Conflicto Armado Programa PAPSIVI</t>
  </si>
  <si>
    <t>A-03-13-01-006-001-06</t>
  </si>
  <si>
    <t>A-03-13-01-006-001-07</t>
  </si>
  <si>
    <t>Campañas de Prevención de la Violencia y Promoción de la Convivencia Pacífica a Nivel Nacional o Territorial</t>
  </si>
  <si>
    <t>A-03-13-01-006-001-08</t>
  </si>
  <si>
    <t>Prevención y Sanción de Formas de Violencia y Discriminación Contra las Mujeres</t>
  </si>
  <si>
    <t>A-03-13-01-006-001-09</t>
  </si>
  <si>
    <t>A-03-13-01-006-002</t>
  </si>
  <si>
    <t>A-03-13-01-006-002-01</t>
  </si>
  <si>
    <t>A-03-13-01-006-002-02</t>
  </si>
  <si>
    <t>Reconocimiento Económico Temporal para el Talento Humano de Salud que Presenten Servicios durante el Coronavirus COVID-19.  Art. 11 Decreto 538 de 2020.</t>
  </si>
  <si>
    <t>A-03-13-01-006-002-04</t>
  </si>
  <si>
    <t>Compensación Económica Temporal para el Afiliado al Régimen Subsidiado con diagnóstico confirmado de Coronavirus COVID-19.  Art. 14 Decreto 538 de 2020.</t>
  </si>
  <si>
    <t>A-03-13-01-006-002-06</t>
  </si>
  <si>
    <t>A-03-13-01-006-002-07</t>
  </si>
  <si>
    <t>Anticipo por Disponibilidad de Servicios de UCI y Cuidados Intermedios para Atención  COVID-19  Art. 20 Decreto 538 de 2020 /adiciónese Art. 8 Decreto 800 de 2020.</t>
  </si>
  <si>
    <t>A-03-13-01-006-002-08</t>
  </si>
  <si>
    <t>A-03-13-01-006-003</t>
  </si>
  <si>
    <t>A-03-13-01-006-003-01</t>
  </si>
  <si>
    <t>A-03-13-01-006-004</t>
  </si>
  <si>
    <t>Pruebas Canastas Art. 20 Decreto 538 de 2020 - Excedentes</t>
  </si>
  <si>
    <t>A-03-13-01-007</t>
  </si>
  <si>
    <t>A-03-13-01-008</t>
  </si>
  <si>
    <t>A-03-13-01-008-001</t>
  </si>
  <si>
    <t>A-03-13-01-009</t>
  </si>
  <si>
    <t>A-03-13-01-009-001</t>
  </si>
  <si>
    <t>A-03-13-01-009-002</t>
  </si>
  <si>
    <t>A-03-13-01-009-004</t>
  </si>
  <si>
    <t>Operaciones de Fortalecimiento Patrimonial - Bocas</t>
  </si>
  <si>
    <t>A-03-13-01-011</t>
  </si>
  <si>
    <t>A-03-13-01-011-001</t>
  </si>
  <si>
    <t>Atención Usuario Prótesis PIP Resolución 0258 de 2012</t>
  </si>
  <si>
    <t>A-03-13-01-011-002</t>
  </si>
  <si>
    <t>A-03-13-01-011-003</t>
  </si>
  <si>
    <t>A-03-13-01-011-004</t>
  </si>
  <si>
    <t>Reconocimiento de Deuda por Contratos del Régimen Subsidiado Realizados hasta marzo 31 de 2011- Recursos FAEP</t>
  </si>
  <si>
    <t>A-03-13-01-011-005</t>
  </si>
  <si>
    <t>A-03-13-01-011-006</t>
  </si>
  <si>
    <t>A-03-13-01-011-007</t>
  </si>
  <si>
    <t>A-03-13-01-011-008</t>
  </si>
  <si>
    <t>A-03-13-01-011-009</t>
  </si>
  <si>
    <t>A-03-13-01-011-010</t>
  </si>
  <si>
    <t>A-03-13-01-011-011</t>
  </si>
  <si>
    <t>A-03-13-01-011-012</t>
  </si>
  <si>
    <t>A-03-13-01-011-013</t>
  </si>
  <si>
    <t>A-03-13-01-011-014</t>
  </si>
  <si>
    <t>A-03-13-01-011-015</t>
  </si>
  <si>
    <t>A-07</t>
  </si>
  <si>
    <t>A-07-05</t>
  </si>
  <si>
    <t>A-07-05-01</t>
  </si>
  <si>
    <t>A-07-05-02</t>
  </si>
  <si>
    <t>A-07-05-03</t>
  </si>
  <si>
    <t>A-07-05-04</t>
  </si>
  <si>
    <t>A-07-05-05</t>
  </si>
  <si>
    <t>A-07-05-06</t>
  </si>
  <si>
    <t>A-07-05-07</t>
  </si>
  <si>
    <t>A-08</t>
  </si>
  <si>
    <t>GASTOS POR TRIBUTOS, MULTAS, SANCIONES E INTERESES DE MORA</t>
  </si>
  <si>
    <t>A-08-04</t>
  </si>
  <si>
    <t>A-08-04-04</t>
  </si>
  <si>
    <t>A-09</t>
  </si>
  <si>
    <t>Recobros Reembolsos Régimen Subsidiado Servicios Prestados en Ene/Feb 2020</t>
  </si>
  <si>
    <t>Recobros Reembolsos Régimen Contributivo Resultados Servicios Prestados en Ene/Feb 2020</t>
  </si>
  <si>
    <t>Pruebas COVID-19 (CORRIENTE 2021)</t>
  </si>
  <si>
    <t>Canasta por Prestación de Servicios y Tecnologías en Salud Destinados a la Atención del Coronavirus COVID-19. Art. 20 Decreto 538 de 2020</t>
  </si>
  <si>
    <t>ATENCIÓN DE MEDIDAS EN POLITICA SECTORIAL - EXCEDENTES</t>
  </si>
  <si>
    <t>A-03-13-01-006-004-01</t>
  </si>
  <si>
    <t>Reconocimiento Económico Temporal para el Talento Humano de Salud que Presenten Servicios durante el Coronavirus COVID-19. Art. 11 Decreto 538 de 2020. - Excedentes</t>
  </si>
  <si>
    <t>A-03-13-01-006-004-02</t>
  </si>
  <si>
    <t>Compensación Económica Temporal para el Afiliado al Régimen Subsidiado con diagnóstico confirmado de Coronavirus COVID-19. Art. 14 Decreto 538 de 2020. - Excedentes</t>
  </si>
  <si>
    <t>A-03-13-01-006-004-03</t>
  </si>
  <si>
    <t>Anticipo por Disponibilidad de Servicios de UCI y Cuidados Intermedios para Atención COVID-19 Art. 20 Decreto 538 de 2020 /adiciónese Art. 8 Decreto 800 de 2020. - Excedentes</t>
  </si>
  <si>
    <t>A-03-13-01-006-004-04</t>
  </si>
  <si>
    <t>A-03-13-01-006-004-05</t>
  </si>
  <si>
    <t>Reconocimiento y Pago de las Pruebas de Búsqueda, Tamizaje y Diagnostico, Realizadas entre el 17 de marzo y 25 de agosto de 2020</t>
  </si>
  <si>
    <t>Oficina de Gestión Territorial, Emergencias y Desastres - Atención de Urgencias Nacionales y Extranjeros - Zonas Fronterizas.</t>
  </si>
  <si>
    <t>Devoluciones Recursos Entidades Territoriales (EXCEDENTE 2020)</t>
  </si>
  <si>
    <t>A-03-13-01-006-001-10</t>
  </si>
  <si>
    <t>Desarrollo de Acciones Técnicas en el Fortalecimiento de Estructuras Propias en Salud del Consejo Regional Indígena del Cauca - CRIC - a Cargo de la Oficina de Promoción Social</t>
  </si>
  <si>
    <t>EJECUCION PRESUPUESTAL ACUMULADA DESDE 01/01/2021 HASTA 31/08/2021</t>
  </si>
  <si>
    <t>EJECUCION PRESUPUESTAL
 DESDE  01/09/2021 HASTA 30/09/2021</t>
  </si>
  <si>
    <t>EJECUCION PRESUPUESTAL ACUMULADA DESDE 01/01/2021 HASTA 30/09/2021</t>
  </si>
  <si>
    <t>Aforo Inicial</t>
  </si>
  <si>
    <t>Modificación Presupuestal</t>
  </si>
  <si>
    <t>Aforo Definitivo</t>
  </si>
  <si>
    <t>Ingresos Acumulados Desde 01/01/2021 hasta 31/08/2021</t>
  </si>
  <si>
    <t>Ingresos Desde 01/09/2021 hasta 30/09/2021</t>
  </si>
  <si>
    <t>Ingresos Acumulados Desde 01/01/2021 hasta 30/09/2021</t>
  </si>
  <si>
    <t>EJECUCIÓN ACUMULADA (%)</t>
  </si>
  <si>
    <t>PARTICIPACIÓN
%</t>
  </si>
  <si>
    <t>0</t>
  </si>
  <si>
    <t>DISPONIBILIDAD INICIAL</t>
  </si>
  <si>
    <t>1</t>
  </si>
  <si>
    <t>INGRESOS CORRIENTES</t>
  </si>
  <si>
    <t>1-02-1</t>
  </si>
  <si>
    <t>1-02-1-01</t>
  </si>
  <si>
    <t>CONTRIBUCIONES SOCIALES</t>
  </si>
  <si>
    <t>1-02-1-01-01</t>
  </si>
  <si>
    <t>APORTES DEL SISTEMA GENERAL DE SEGURIDAD SOCIAL EN SALUD</t>
  </si>
  <si>
    <t>1-02-1-01-01-01</t>
  </si>
  <si>
    <t>Cotizaciones al SGSSS</t>
  </si>
  <si>
    <t>1-02-1-01-01-01-01</t>
  </si>
  <si>
    <t>Régimen Contributivo CSF</t>
  </si>
  <si>
    <t>1-02-1-01-01-01-02</t>
  </si>
  <si>
    <t>Régimen Contributivo SSF</t>
  </si>
  <si>
    <t>1-02-1-01-01-02</t>
  </si>
  <si>
    <t>Aporte Solidaridad de Regímenes de Excepcion y Especiales</t>
  </si>
  <si>
    <t>1-02-1-01-01-02-01</t>
  </si>
  <si>
    <t>Cotizaciones Afiliados REX con Ingresos Adicionales</t>
  </si>
  <si>
    <t>1-02-1-01-01-02-02</t>
  </si>
  <si>
    <t>Aporte Solidario Entidades REX</t>
  </si>
  <si>
    <t>1-02-1-01-01-03</t>
  </si>
  <si>
    <t>Cotizaciones y/o Aportes Adicionales en Salud</t>
  </si>
  <si>
    <t>1-02-1-01-01-04</t>
  </si>
  <si>
    <t>Contribución Solidaria</t>
  </si>
  <si>
    <t>1-02-3</t>
  </si>
  <si>
    <t>MULTAS, SANCIONES E INTERESES DE MORA</t>
  </si>
  <si>
    <t>1-02-3-01</t>
  </si>
  <si>
    <t>MULTAS Y SANCIONES</t>
  </si>
  <si>
    <t>1-02-3-01-01</t>
  </si>
  <si>
    <t>Multas Antitabaco</t>
  </si>
  <si>
    <t>1-02-3-01-02</t>
  </si>
  <si>
    <t>Otras Multas</t>
  </si>
  <si>
    <t>1-02-3-02</t>
  </si>
  <si>
    <t>INTERESES DE MORA</t>
  </si>
  <si>
    <t>1-02-3-02-01</t>
  </si>
  <si>
    <t>Intereses de Mora sobre Compra de Cartera</t>
  </si>
  <si>
    <t>1-02-3-02-02</t>
  </si>
  <si>
    <t>Intereses de Mora Sobre Restituciones Diferentes al Aseguramiento del R.C. y R. S</t>
  </si>
  <si>
    <t>1-02-3-02-03</t>
  </si>
  <si>
    <t>Intereses de Mora Cotizaciones R.C.</t>
  </si>
  <si>
    <t>1-02-3-02-04</t>
  </si>
  <si>
    <t>Intereses de Mora Compañías de Seguro SOAT</t>
  </si>
  <si>
    <t>1-02-3-02-05</t>
  </si>
  <si>
    <t>Intereses de Mora Compañías de Seguro FONSAT</t>
  </si>
  <si>
    <t>1-02-3-02-06</t>
  </si>
  <si>
    <t>Otros Intereses de Mora</t>
  </si>
  <si>
    <t>1-02-6</t>
  </si>
  <si>
    <t>1-02-6-04</t>
  </si>
  <si>
    <t>APORTES DE LA NACIÓN - DIFERENTES A SUBVENCIONES</t>
  </si>
  <si>
    <t>1-02-6-04-01</t>
  </si>
  <si>
    <t>ACTIVIDADES A LA SALUD HUMANA Y DE ASISTENCIA SOCIAL</t>
  </si>
  <si>
    <t>1-02-6-04-01-11</t>
  </si>
  <si>
    <t>FINANCIAMIENTO DEL SISTEMA DE RESIDENCIAS MEDICAS EN COLOMBIA (SNRM)</t>
  </si>
  <si>
    <t>1-02-6-04-01-12</t>
  </si>
  <si>
    <t>RECURSOS PROVENIENTES DEL FOME</t>
  </si>
  <si>
    <t>1-02-6-04-01-12-01</t>
  </si>
  <si>
    <t>RECURSOS PROVENIENTES DEL FOME - CORRIENTES</t>
  </si>
  <si>
    <t>1-02-6-04-01-12-02</t>
  </si>
  <si>
    <t>RECURSOS PROVENIENTES DEL FOME - EXCEDENTES</t>
  </si>
  <si>
    <t>1-02-6-04-01-13</t>
  </si>
  <si>
    <t>APORTES MUNICIPALES - DIFERENTES A SUBVENCIONES</t>
  </si>
  <si>
    <t>1-02-6-04-01-13-01</t>
  </si>
  <si>
    <t>Recursos Municipales para Aseguramiento</t>
  </si>
  <si>
    <t>1-02-6-04-01-14</t>
  </si>
  <si>
    <t>APORTES DEPARTAMENTALES - DIFERENTES A SUBVENCIONES</t>
  </si>
  <si>
    <t>1-02-6-04-01-14-01</t>
  </si>
  <si>
    <t>Recursos Departamentales y Distritales para Aseguramiento</t>
  </si>
  <si>
    <t>1-02-6-13</t>
  </si>
  <si>
    <t>1-02-6-13-01</t>
  </si>
  <si>
    <t>APORTE DE LAS CAJAS DE COMPENSACION FAMILIAR</t>
  </si>
  <si>
    <t>1-02-6-13-01-01</t>
  </si>
  <si>
    <t>Aportes CCF Artículo 217 Ley 100 de 1993 CSF</t>
  </si>
  <si>
    <t>1-02-6-13-01-02</t>
  </si>
  <si>
    <t>Aportes CCF Artículo 217 Ley 100 de 1993 SSF</t>
  </si>
  <si>
    <t>1-02-6-13-01-03</t>
  </si>
  <si>
    <t>Aportes CCF Balance</t>
  </si>
  <si>
    <t>1-02-6-13-01-04</t>
  </si>
  <si>
    <t>Otros Aportes CCF</t>
  </si>
  <si>
    <t>1-02-6-13-02</t>
  </si>
  <si>
    <t>APORTES DE LA NACION PARA EL ASEGURAMIENTO EN SALUD</t>
  </si>
  <si>
    <t>1-02-6-13-02-01</t>
  </si>
  <si>
    <t>Aportes de la Nación para el Aseguramiento en Salud Cierre (fuente 10)</t>
  </si>
  <si>
    <t>1-02-6-13-02-02</t>
  </si>
  <si>
    <t>Imporenta</t>
  </si>
  <si>
    <t>1-02-6-13-02-03</t>
  </si>
  <si>
    <t>Aportes de la Nación para el Aseguramiento en Salud Cierre (fuente 11)</t>
  </si>
  <si>
    <t>1-02-6-13-02-04</t>
  </si>
  <si>
    <t>Aportes de la Nación para el Aseguramiento en Salud Cierre (fuente 13)</t>
  </si>
  <si>
    <t>1-02-6-13-03</t>
  </si>
  <si>
    <t>COMPENSACIÓN REGALÍAS PARA EL REGIMEN SUBSIDIADO</t>
  </si>
  <si>
    <t>1-02-6-13-04</t>
  </si>
  <si>
    <t>RECURSOS DEL SISTEMA GENERAL DE PARTICIPACIONES QUE FINANCIAN FONSAET</t>
  </si>
  <si>
    <t>1-02-6-13-05</t>
  </si>
  <si>
    <t>SISTEMA GENERAL DE PARTICIPACIONES REGIMEN SUBSIDIADO</t>
  </si>
  <si>
    <t>1-02-6-13-06</t>
  </si>
  <si>
    <t>RECURSOS PROVENIENTES DE COLJUEGOS PARA RÉGIMEN SUBSIDIADO EN SALUD</t>
  </si>
  <si>
    <t>1-02-6-13-07</t>
  </si>
  <si>
    <t>RECURSOS FONPET</t>
  </si>
  <si>
    <t>1-02-6-13-07-01</t>
  </si>
  <si>
    <t>Recursos LOTTO en Línea-FONPET</t>
  </si>
  <si>
    <t>1-02-6-13-07-02</t>
  </si>
  <si>
    <t>Otros Recursos FONPET Diferentes a LOTTO en Línea</t>
  </si>
  <si>
    <t>1-02-6-13-09</t>
  </si>
  <si>
    <t>RECURSOS DEL IMPUESTO SOBRE LA RENTA PARA LA EQUIDAD - CREE</t>
  </si>
  <si>
    <t>1-02-6-13-10</t>
  </si>
  <si>
    <t>PRIMA FONSAT Y CONTRIBUCIÓN SOAT</t>
  </si>
  <si>
    <t>1-02-6-13-10-01</t>
  </si>
  <si>
    <t>% Prima FONSAT Decreto Ley 1335 de 2009</t>
  </si>
  <si>
    <t>1-02-6-13-10-02</t>
  </si>
  <si>
    <t>Contribución Seguro Obligatorio de Accidentes de Tránsito - SOAT- Decreto Ley 1335 de 2009</t>
  </si>
  <si>
    <t>1-02-6-13-10-03</t>
  </si>
  <si>
    <t>Excedentes de FONSAT Y SOAT (2018-2019) 2020</t>
  </si>
  <si>
    <t>1-02-6-13-11</t>
  </si>
  <si>
    <t>RECURSOS DEL IMPUESTO SOCIAL A LAS ARMAS, MUNICIONES Y EXPLOSIVOS</t>
  </si>
  <si>
    <t>1-02-6-13-11-01</t>
  </si>
  <si>
    <t>Impuesto Social a las Municiones y Explosivos</t>
  </si>
  <si>
    <t>1-02-6-13-11-02</t>
  </si>
  <si>
    <t>Excedentes de Impuesto Social a las Municiones y Explosivos</t>
  </si>
  <si>
    <t>1-02-6-13-11-03</t>
  </si>
  <si>
    <t>Impuesto Social a las Armas</t>
  </si>
  <si>
    <t>1-02-6-13-12</t>
  </si>
  <si>
    <t>UNIDAD DE PAGO POR CAPITACIÓN POBLACIÓN PRIVADA DE LA LIBERTAD AFILIADA AL RÉGIMEN SUBSIDIADO DE SALUD</t>
  </si>
  <si>
    <t>1-02-6-13-13</t>
  </si>
  <si>
    <t xml:space="preserve">RECURSOS DE MULTAS Y SANCCIONES </t>
  </si>
  <si>
    <t>1-02-6-13-13-01</t>
  </si>
  <si>
    <t>1-02-6-13-13-02</t>
  </si>
  <si>
    <t>2</t>
  </si>
  <si>
    <t>RECURSOS DE CAPITAL</t>
  </si>
  <si>
    <t>2-05</t>
  </si>
  <si>
    <t>RENDIMIENTOS FINANCIEROS</t>
  </si>
  <si>
    <t>2-05-1</t>
  </si>
  <si>
    <t>RECURSOS DE LA ENTIDAD</t>
  </si>
  <si>
    <t>2-05-1-02</t>
  </si>
  <si>
    <t>DEPÓSITOS</t>
  </si>
  <si>
    <t>2-05-1-02-01</t>
  </si>
  <si>
    <t>Rendimientos Cuentas de Recaudo EPS -CSF-</t>
  </si>
  <si>
    <t>2-05-1-02-02</t>
  </si>
  <si>
    <t>Rendimientos Cuentas de Recaudo EPS -SSF-</t>
  </si>
  <si>
    <t>2-05-1-02-03</t>
  </si>
  <si>
    <t>Rendimientos Cuentas de Ahorros ADRES URA</t>
  </si>
  <si>
    <t>2-05-1-02-04</t>
  </si>
  <si>
    <t>Rendimientos Cuentas de Corrientes ADRES URA</t>
  </si>
  <si>
    <t>2-05-1-02-05</t>
  </si>
  <si>
    <t>Otros Rendimientos Financieros</t>
  </si>
  <si>
    <t>2-05-1-03</t>
  </si>
  <si>
    <t>VALORES DISTINTOS A ACCIONES</t>
  </si>
  <si>
    <t>2-05-1-03-01</t>
  </si>
  <si>
    <t>Rendimientos Sobre Títulos del Portafolio de Inversiones</t>
  </si>
  <si>
    <t>2-05-2</t>
  </si>
  <si>
    <t>INTERESES POR PRÉSTAMOS</t>
  </si>
  <si>
    <t>2-05-2-01</t>
  </si>
  <si>
    <t>Intereses Operaciones Compra de Cartera</t>
  </si>
  <si>
    <t>2-05-3</t>
  </si>
  <si>
    <t>RENDIMIENTOS RECURSOS DE TERCEROS</t>
  </si>
  <si>
    <t>2-05-3-01</t>
  </si>
  <si>
    <t>Rendimientos Sobre Recursos Entregados en Administración</t>
  </si>
  <si>
    <t>2-08</t>
  </si>
  <si>
    <t>TRANSFERENCIAS DE CAPITAL</t>
  </si>
  <si>
    <t>2-08-2</t>
  </si>
  <si>
    <t>TRANSFERENCIAS DE CAPITAL PASIVO/NACION PARA LA ATENCION DE PASIVOS</t>
  </si>
  <si>
    <t>2-08-2-01</t>
  </si>
  <si>
    <t>Recursos para el Reconocimiento de lo Establecido en el Parágrafo 3 del art.237 de la Ley 1955 de 2019</t>
  </si>
  <si>
    <t>2-08-2-02</t>
  </si>
  <si>
    <t>Recursos para la Financiación de Obligaciones del Art.245 de la Ley 1955 de 2019</t>
  </si>
  <si>
    <t>2-08-2-03</t>
  </si>
  <si>
    <t>Recursos Para la Financiación de Obligaciones del Art.237 de la Ley 1955 de 2019</t>
  </si>
  <si>
    <t>2-09</t>
  </si>
  <si>
    <t>RECUPERACIÓN DE CARTERA - PRÉSTAMOS</t>
  </si>
  <si>
    <t>2-09-1</t>
  </si>
  <si>
    <t>DE ENTIDADES DEL NIVEL TERRITORIAL</t>
  </si>
  <si>
    <t>2-09-1-01</t>
  </si>
  <si>
    <t>Restitución Operación Fosyga RS Ley 1608 de 2013</t>
  </si>
  <si>
    <t>2-09-4</t>
  </si>
  <si>
    <t>DE OTRAS EMPRESAS</t>
  </si>
  <si>
    <t>2-09-4-01</t>
  </si>
  <si>
    <t>Amortización Operaciones de Compra de Cartera</t>
  </si>
  <si>
    <t>2-09-4-02</t>
  </si>
  <si>
    <t>Recuperación Operaciones de Fortalecimiento Financiero y Patrimonial a Entidades del Sector Salud</t>
  </si>
  <si>
    <t>2-12</t>
  </si>
  <si>
    <t>RECURSOS DE TERCEROS</t>
  </si>
  <si>
    <t>2-12-2</t>
  </si>
  <si>
    <t>EN ADMINISTRACIÓN</t>
  </si>
  <si>
    <t>2-12-2-01</t>
  </si>
  <si>
    <t>Excedentes -Servicios Prestados a la Población Pobre y los Servicios No POS Entidades Territoriales. (Núm., 2 art. 3 Ley 1608 de 2013)</t>
  </si>
  <si>
    <t>2-12-2-02</t>
  </si>
  <si>
    <t>Recursos SGP Propósito General Libre Inversión</t>
  </si>
  <si>
    <t>2-12-2-03</t>
  </si>
  <si>
    <t>Excedentes Recursos FAEP para el Reconocimiento de Deuda por Contratos del Régimen Subsidiado Realizados hasta marzo 31 de 2011.</t>
  </si>
  <si>
    <t>2-12-2-04</t>
  </si>
  <si>
    <t>Excedentes recursos de LOTTO en línea -FONPET Para Reconocimiento de Deuda por Contratos del Régimen Subsidiado Realizados hasta marzo 31 de 2011</t>
  </si>
  <si>
    <t>2-12-2-05</t>
  </si>
  <si>
    <t>Excedentes Financieros- Recursos articulo 75 Ley 1769 de 2015</t>
  </si>
  <si>
    <t>2-12-2-06</t>
  </si>
  <si>
    <t>Regalías – artículo 5 Ley 1797 de 2016</t>
  </si>
  <si>
    <t>2-12-2-07</t>
  </si>
  <si>
    <t>2-12-2-08</t>
  </si>
  <si>
    <t>Saneamiento Aportes Patronales SGP- 2012-2016</t>
  </si>
  <si>
    <t>2-12-2-09</t>
  </si>
  <si>
    <t>Otros Ingresos Diversos</t>
  </si>
  <si>
    <t>2-13</t>
  </si>
  <si>
    <t>REINTEGROS</t>
  </si>
  <si>
    <t>2-13-1</t>
  </si>
  <si>
    <t>UPC Proceso de Compensación Vigencias Anteriores</t>
  </si>
  <si>
    <t>2-13-2</t>
  </si>
  <si>
    <t>Licencias de Maternidad y Paternidad Vigencias Anteriores</t>
  </si>
  <si>
    <t>2-13-3</t>
  </si>
  <si>
    <t>UPC Régimen Subsidiado Vigencias Anteriores</t>
  </si>
  <si>
    <t>2-13-4</t>
  </si>
  <si>
    <t>Recobros Vigencias Anteriores</t>
  </si>
  <si>
    <t>2-13-5</t>
  </si>
  <si>
    <t>Reclamaciones Vigencias Anteriores</t>
  </si>
  <si>
    <t>2-13-6</t>
  </si>
  <si>
    <t>Procesos de Repetición</t>
  </si>
  <si>
    <t>2-13-7</t>
  </si>
  <si>
    <t>Reintegro por Contratos Vigencias Anteriores</t>
  </si>
  <si>
    <t>2-13-8</t>
  </si>
  <si>
    <t>Otros Reintegros / Recuperaciones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</si>
</sst>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2" formatCode="_-&quot;$&quot;\ * #,##0_-;\-&quot;$&quot;\ * #,##0_-;_-&quot;$&quot;\ * &quot;-&quot;_-;_-@_-"/>
    <numFmt numFmtId="41" formatCode="_-* #,##0_-;\-* #,##0_-;_-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#,##0.00_ ;\-#,##0.00\ "/>
    <numFmt numFmtId="165" formatCode="_ * #,##0.00_ ;_ * \-#,##0.00_ ;_ * &quot;-&quot;??_ ;_ @_ "/>
    <numFmt numFmtId="166" formatCode="0.0000E+00"/>
  </numFmts>
  <fonts count="2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7"/>
      <name val="Calibri   "/>
    </font>
    <font>
      <sz val="7"/>
      <name val="Calibri   "/>
    </font>
    <font>
      <sz val="7"/>
      <color theme="1"/>
      <name val="Calibri   "/>
    </font>
    <font>
      <b/>
      <sz val="11"/>
      <color theme="1"/>
      <name val="Calibri"/>
      <family val="2"/>
      <scheme val="minor"/>
    </font>
    <font>
      <b/>
      <sz val="12"/>
      <name val="Calibri   "/>
    </font>
    <font>
      <sz val="12"/>
      <name val="Calibri   "/>
    </font>
    <font>
      <sz val="12"/>
      <color rgb="FFC00000"/>
      <name val="Calibri   "/>
    </font>
    <font>
      <sz val="10"/>
      <name val="Calibri   "/>
    </font>
    <font>
      <b/>
      <sz val="10"/>
      <name val="Calibri   "/>
    </font>
    <font>
      <sz val="10"/>
      <color theme="1"/>
      <name val="Calibri   "/>
    </font>
    <font>
      <b/>
      <sz val="10"/>
      <color theme="0"/>
      <name val="Calibri   "/>
    </font>
    <font>
      <i/>
      <sz val="10"/>
      <color theme="1"/>
      <name val="Calibri   "/>
    </font>
    <font>
      <b/>
      <sz val="11"/>
      <color theme="0"/>
      <name val="Calibri"/>
      <family val="2"/>
      <scheme val="minor"/>
    </font>
    <font>
      <sz val="12"/>
      <name val="Arial"/>
      <family val="2"/>
    </font>
    <font>
      <sz val="11"/>
      <color theme="1"/>
      <name val="Verdana"/>
      <family val="2"/>
    </font>
    <font>
      <b/>
      <sz val="10"/>
      <color theme="3" tint="-0.499984740745262"/>
      <name val="Calibri   "/>
    </font>
    <font>
      <b/>
      <sz val="12"/>
      <name val="Calibri  "/>
    </font>
    <font>
      <sz val="12"/>
      <name val="Calibri  "/>
    </font>
    <font>
      <sz val="12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132D4D"/>
      <name val="Calibri   "/>
    </font>
    <font>
      <b/>
      <sz val="12"/>
      <color theme="0"/>
      <name val="Calibri   "/>
    </font>
  </fonts>
  <fills count="11">
    <fill>
      <patternFill patternType="none"/>
    </fill>
    <fill>
      <patternFill patternType="gray125"/>
    </fill>
    <fill>
      <patternFill patternType="solid">
        <fgColor rgb="FFE2ECFD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132D4D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8">
    <xf numFmtId="0" fontId="0" fillId="0" borderId="0"/>
    <xf numFmtId="0" fontId="2" fillId="0" borderId="0"/>
    <xf numFmtId="165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6" fillId="0" borderId="0"/>
    <xf numFmtId="44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96">
    <xf numFmtId="0" fontId="0" fillId="0" borderId="0" xfId="0"/>
    <xf numFmtId="0" fontId="3" fillId="0" borderId="0" xfId="1" applyFont="1" applyAlignment="1">
      <alignment vertical="center"/>
    </xf>
    <xf numFmtId="0" fontId="4" fillId="0" borderId="0" xfId="1" applyFont="1" applyFill="1" applyAlignment="1">
      <alignment vertical="center"/>
    </xf>
    <xf numFmtId="0" fontId="4" fillId="0" borderId="0" xfId="1" applyFont="1" applyAlignment="1">
      <alignment horizontal="center" vertical="center" wrapText="1"/>
    </xf>
    <xf numFmtId="0" fontId="4" fillId="0" borderId="0" xfId="1" applyFont="1" applyAlignment="1">
      <alignment horizontal="center" vertical="center"/>
    </xf>
    <xf numFmtId="0" fontId="5" fillId="0" borderId="0" xfId="0" applyFont="1" applyFill="1"/>
    <xf numFmtId="0" fontId="8" fillId="0" borderId="0" xfId="1" applyFont="1" applyFill="1" applyAlignment="1">
      <alignment vertical="center"/>
    </xf>
    <xf numFmtId="0" fontId="7" fillId="0" borderId="0" xfId="1" applyFont="1" applyFill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4" fontId="5" fillId="0" borderId="0" xfId="0" applyNumberFormat="1" applyFont="1" applyAlignment="1">
      <alignment vertical="center"/>
    </xf>
    <xf numFmtId="0" fontId="5" fillId="0" borderId="0" xfId="0" applyFont="1" applyFill="1" applyAlignment="1">
      <alignment vertical="center"/>
    </xf>
    <xf numFmtId="0" fontId="10" fillId="0" borderId="0" xfId="1" applyFont="1" applyFill="1" applyAlignment="1">
      <alignment vertical="center"/>
    </xf>
    <xf numFmtId="0" fontId="11" fillId="2" borderId="1" xfId="2" applyNumberFormat="1" applyFont="1" applyFill="1" applyBorder="1" applyAlignment="1">
      <alignment horizontal="center" vertical="center" wrapText="1"/>
    </xf>
    <xf numFmtId="0" fontId="11" fillId="2" borderId="2" xfId="2" applyNumberFormat="1" applyFont="1" applyFill="1" applyBorder="1" applyAlignment="1">
      <alignment horizontal="center" vertical="center" wrapText="1"/>
    </xf>
    <xf numFmtId="4" fontId="11" fillId="2" borderId="3" xfId="2" applyNumberFormat="1" applyFont="1" applyFill="1" applyBorder="1" applyAlignment="1">
      <alignment horizontal="center" vertical="center" wrapText="1"/>
    </xf>
    <xf numFmtId="0" fontId="11" fillId="2" borderId="11" xfId="2" applyNumberFormat="1" applyFont="1" applyFill="1" applyBorder="1" applyAlignment="1">
      <alignment horizontal="center" vertical="center" wrapText="1"/>
    </xf>
    <xf numFmtId="0" fontId="11" fillId="2" borderId="14" xfId="2" applyNumberFormat="1" applyFont="1" applyFill="1" applyBorder="1" applyAlignment="1">
      <alignment horizontal="center" vertical="center" wrapText="1"/>
    </xf>
    <xf numFmtId="0" fontId="11" fillId="2" borderId="15" xfId="2" applyNumberFormat="1" applyFont="1" applyFill="1" applyBorder="1" applyAlignment="1">
      <alignment horizontal="center" vertical="center" wrapText="1"/>
    </xf>
    <xf numFmtId="0" fontId="11" fillId="2" borderId="16" xfId="2" applyNumberFormat="1" applyFont="1" applyFill="1" applyBorder="1" applyAlignment="1">
      <alignment horizontal="center" vertical="center" wrapText="1"/>
    </xf>
    <xf numFmtId="0" fontId="10" fillId="0" borderId="0" xfId="1" applyFont="1" applyAlignment="1">
      <alignment vertical="center"/>
    </xf>
    <xf numFmtId="0" fontId="10" fillId="0" borderId="0" xfId="1" applyFont="1" applyAlignment="1">
      <alignment vertical="center" wrapText="1"/>
    </xf>
    <xf numFmtId="4" fontId="10" fillId="0" borderId="0" xfId="1" applyNumberFormat="1" applyFont="1" applyAlignment="1">
      <alignment vertical="center"/>
    </xf>
    <xf numFmtId="0" fontId="12" fillId="0" borderId="0" xfId="0" applyFont="1" applyFill="1"/>
    <xf numFmtId="0" fontId="13" fillId="0" borderId="0" xfId="0" applyFont="1" applyFill="1"/>
    <xf numFmtId="166" fontId="12" fillId="0" borderId="0" xfId="0" applyNumberFormat="1" applyFont="1" applyFill="1"/>
    <xf numFmtId="0" fontId="12" fillId="0" borderId="0" xfId="0" applyFont="1" applyAlignment="1">
      <alignment vertical="center"/>
    </xf>
    <xf numFmtId="0" fontId="12" fillId="0" borderId="0" xfId="0" applyFont="1" applyAlignment="1">
      <alignment vertical="center" wrapText="1"/>
    </xf>
    <xf numFmtId="4" fontId="12" fillId="0" borderId="0" xfId="0" applyNumberFormat="1" applyFont="1" applyAlignment="1">
      <alignment vertical="center"/>
    </xf>
    <xf numFmtId="0" fontId="12" fillId="0" borderId="0" xfId="0" applyFont="1" applyFill="1" applyAlignment="1">
      <alignment vertical="center"/>
    </xf>
    <xf numFmtId="0" fontId="11" fillId="2" borderId="10" xfId="2" applyNumberFormat="1" applyFont="1" applyFill="1" applyBorder="1" applyAlignment="1">
      <alignment horizontal="center" vertical="center" wrapText="1"/>
    </xf>
    <xf numFmtId="4" fontId="5" fillId="0" borderId="0" xfId="0" applyNumberFormat="1" applyFont="1" applyFill="1" applyAlignment="1">
      <alignment vertical="center"/>
    </xf>
    <xf numFmtId="0" fontId="14" fillId="0" borderId="0" xfId="0" applyFont="1" applyFill="1"/>
    <xf numFmtId="164" fontId="12" fillId="0" borderId="0" xfId="3" applyNumberFormat="1" applyFont="1" applyFill="1" applyAlignment="1">
      <alignment vertical="center"/>
    </xf>
    <xf numFmtId="164" fontId="5" fillId="0" borderId="0" xfId="0" applyNumberFormat="1" applyFont="1" applyFill="1" applyAlignment="1">
      <alignment vertical="center"/>
    </xf>
    <xf numFmtId="0" fontId="13" fillId="6" borderId="17" xfId="0" applyFont="1" applyFill="1" applyBorder="1" applyAlignment="1">
      <alignment vertical="center"/>
    </xf>
    <xf numFmtId="164" fontId="13" fillId="6" borderId="17" xfId="3" applyNumberFormat="1" applyFont="1" applyFill="1" applyBorder="1" applyAlignment="1">
      <alignment vertical="center"/>
    </xf>
    <xf numFmtId="4" fontId="13" fillId="6" borderId="17" xfId="0" applyNumberFormat="1" applyFont="1" applyFill="1" applyBorder="1" applyAlignment="1">
      <alignment vertical="center"/>
    </xf>
    <xf numFmtId="0" fontId="8" fillId="0" borderId="0" xfId="1" applyFont="1" applyFill="1" applyAlignment="1">
      <alignment vertical="center" wrapText="1"/>
    </xf>
    <xf numFmtId="4" fontId="8" fillId="0" borderId="0" xfId="1" applyNumberFormat="1" applyFont="1" applyFill="1" applyAlignment="1">
      <alignment vertical="center"/>
    </xf>
    <xf numFmtId="14" fontId="9" fillId="0" borderId="0" xfId="1" applyNumberFormat="1" applyFont="1" applyFill="1" applyAlignment="1">
      <alignment vertical="center"/>
    </xf>
    <xf numFmtId="49" fontId="15" fillId="3" borderId="17" xfId="0" applyNumberFormat="1" applyFont="1" applyFill="1" applyBorder="1"/>
    <xf numFmtId="4" fontId="15" fillId="3" borderId="17" xfId="0" applyNumberFormat="1" applyFont="1" applyFill="1" applyBorder="1"/>
    <xf numFmtId="0" fontId="6" fillId="8" borderId="17" xfId="0" applyFont="1" applyFill="1" applyBorder="1"/>
    <xf numFmtId="4" fontId="6" fillId="8" borderId="17" xfId="0" applyNumberFormat="1" applyFont="1" applyFill="1" applyBorder="1"/>
    <xf numFmtId="0" fontId="0" fillId="5" borderId="17" xfId="0" applyFill="1" applyBorder="1"/>
    <xf numFmtId="4" fontId="0" fillId="5" borderId="17" xfId="0" applyNumberFormat="1" applyFill="1" applyBorder="1"/>
    <xf numFmtId="49" fontId="0" fillId="9" borderId="17" xfId="0" applyNumberFormat="1" applyFill="1" applyBorder="1"/>
    <xf numFmtId="4" fontId="0" fillId="9" borderId="17" xfId="0" applyNumberFormat="1" applyFill="1" applyBorder="1"/>
    <xf numFmtId="49" fontId="0" fillId="7" borderId="17" xfId="0" applyNumberFormat="1" applyFill="1" applyBorder="1"/>
    <xf numFmtId="4" fontId="0" fillId="7" borderId="17" xfId="0" applyNumberFormat="1" applyFill="1" applyBorder="1"/>
    <xf numFmtId="49" fontId="0" fillId="0" borderId="17" xfId="0" applyNumberFormat="1" applyBorder="1"/>
    <xf numFmtId="4" fontId="0" fillId="0" borderId="17" xfId="0" applyNumberFormat="1" applyBorder="1"/>
    <xf numFmtId="49" fontId="15" fillId="4" borderId="17" xfId="0" applyNumberFormat="1" applyFont="1" applyFill="1" applyBorder="1"/>
    <xf numFmtId="4" fontId="15" fillId="4" borderId="17" xfId="0" applyNumberFormat="1" applyFont="1" applyFill="1" applyBorder="1"/>
    <xf numFmtId="4" fontId="12" fillId="0" borderId="0" xfId="3" applyNumberFormat="1" applyFont="1" applyFill="1" applyAlignment="1">
      <alignment vertical="center"/>
    </xf>
    <xf numFmtId="0" fontId="17" fillId="0" borderId="0" xfId="0" applyFont="1"/>
    <xf numFmtId="4" fontId="8" fillId="0" borderId="0" xfId="1" applyNumberFormat="1" applyFont="1" applyFill="1" applyAlignment="1">
      <alignment vertical="center" wrapText="1"/>
    </xf>
    <xf numFmtId="4" fontId="7" fillId="0" borderId="0" xfId="1" applyNumberFormat="1" applyFont="1" applyFill="1" applyAlignment="1">
      <alignment vertical="center"/>
    </xf>
    <xf numFmtId="0" fontId="18" fillId="6" borderId="17" xfId="0" applyFont="1" applyFill="1" applyBorder="1" applyAlignment="1">
      <alignment vertical="center"/>
    </xf>
    <xf numFmtId="4" fontId="5" fillId="0" borderId="0" xfId="0" applyNumberFormat="1" applyFont="1" applyAlignment="1">
      <alignment vertical="center"/>
    </xf>
    <xf numFmtId="0" fontId="11" fillId="2" borderId="6" xfId="2" applyNumberFormat="1" applyFont="1" applyFill="1" applyBorder="1" applyAlignment="1">
      <alignment horizontal="center" vertical="center" wrapText="1"/>
    </xf>
    <xf numFmtId="0" fontId="11" fillId="2" borderId="8" xfId="2" applyNumberFormat="1" applyFont="1" applyFill="1" applyBorder="1" applyAlignment="1">
      <alignment horizontal="center" vertical="center" wrapText="1"/>
    </xf>
    <xf numFmtId="0" fontId="11" fillId="2" borderId="4" xfId="2" applyNumberFormat="1" applyFont="1" applyFill="1" applyBorder="1" applyAlignment="1">
      <alignment horizontal="center" vertical="center" wrapText="1"/>
    </xf>
    <xf numFmtId="0" fontId="10" fillId="0" borderId="0" xfId="1" applyFont="1" applyFill="1" applyAlignment="1">
      <alignment horizontal="center" vertical="center"/>
    </xf>
    <xf numFmtId="4" fontId="11" fillId="2" borderId="12" xfId="2" applyNumberFormat="1" applyFont="1" applyFill="1" applyBorder="1" applyAlignment="1">
      <alignment horizontal="center" vertical="center" wrapText="1"/>
    </xf>
    <xf numFmtId="0" fontId="11" fillId="2" borderId="13" xfId="2" applyNumberFormat="1" applyFont="1" applyFill="1" applyBorder="1" applyAlignment="1">
      <alignment horizontal="center" vertical="center" wrapText="1"/>
    </xf>
    <xf numFmtId="0" fontId="10" fillId="0" borderId="0" xfId="2" applyNumberFormat="1" applyFont="1" applyFill="1" applyAlignment="1">
      <alignment horizontal="center" vertical="center"/>
    </xf>
    <xf numFmtId="0" fontId="11" fillId="2" borderId="9" xfId="2" applyNumberFormat="1" applyFont="1" applyFill="1" applyBorder="1" applyAlignment="1">
      <alignment horizontal="center" vertical="center"/>
    </xf>
    <xf numFmtId="0" fontId="11" fillId="2" borderId="5" xfId="2" applyNumberFormat="1" applyFont="1" applyFill="1" applyBorder="1" applyAlignment="1">
      <alignment horizontal="center" vertical="center"/>
    </xf>
    <xf numFmtId="0" fontId="11" fillId="2" borderId="8" xfId="2" applyNumberFormat="1" applyFont="1" applyFill="1" applyBorder="1" applyAlignment="1">
      <alignment horizontal="center" vertical="center"/>
    </xf>
    <xf numFmtId="0" fontId="11" fillId="2" borderId="7" xfId="2" applyNumberFormat="1" applyFont="1" applyFill="1" applyBorder="1" applyAlignment="1">
      <alignment horizontal="center" vertical="center" wrapText="1"/>
    </xf>
    <xf numFmtId="0" fontId="11" fillId="2" borderId="5" xfId="2" applyNumberFormat="1" applyFont="1" applyFill="1" applyBorder="1" applyAlignment="1">
      <alignment horizontal="center" vertical="center" wrapText="1"/>
    </xf>
    <xf numFmtId="0" fontId="11" fillId="2" borderId="8" xfId="2" applyNumberFormat="1" applyFont="1" applyFill="1" applyBorder="1" applyAlignment="1">
      <alignment horizontal="center" vertical="center" wrapText="1"/>
    </xf>
    <xf numFmtId="0" fontId="7" fillId="0" borderId="0" xfId="1" applyFont="1" applyAlignment="1">
      <alignment vertical="center"/>
    </xf>
    <xf numFmtId="0" fontId="8" fillId="0" borderId="0" xfId="1" applyFont="1" applyAlignment="1">
      <alignment vertical="center" wrapText="1"/>
    </xf>
    <xf numFmtId="4" fontId="8" fillId="0" borderId="0" xfId="1" applyNumberFormat="1" applyFont="1" applyAlignment="1">
      <alignment vertical="center"/>
    </xf>
    <xf numFmtId="0" fontId="8" fillId="0" borderId="0" xfId="1" applyFont="1" applyAlignment="1">
      <alignment vertical="center"/>
    </xf>
    <xf numFmtId="2" fontId="19" fillId="2" borderId="1" xfId="1" applyNumberFormat="1" applyFont="1" applyFill="1" applyBorder="1" applyAlignment="1">
      <alignment horizontal="center" vertical="center" wrapText="1"/>
    </xf>
    <xf numFmtId="2" fontId="19" fillId="2" borderId="3" xfId="1" applyNumberFormat="1" applyFont="1" applyFill="1" applyBorder="1" applyAlignment="1">
      <alignment horizontal="center" vertical="center" wrapText="1"/>
    </xf>
    <xf numFmtId="0" fontId="19" fillId="2" borderId="3" xfId="2" applyNumberFormat="1" applyFont="1" applyFill="1" applyBorder="1" applyAlignment="1">
      <alignment horizontal="center" vertical="center" wrapText="1"/>
    </xf>
    <xf numFmtId="0" fontId="20" fillId="0" borderId="0" xfId="1" applyFont="1" applyAlignment="1">
      <alignment horizontal="center" vertical="center"/>
    </xf>
    <xf numFmtId="0" fontId="15" fillId="3" borderId="17" xfId="0" applyFont="1" applyFill="1" applyBorder="1"/>
    <xf numFmtId="0" fontId="21" fillId="0" borderId="0" xfId="0" applyFont="1"/>
    <xf numFmtId="0" fontId="22" fillId="0" borderId="0" xfId="0" applyFont="1"/>
    <xf numFmtId="0" fontId="0" fillId="9" borderId="17" xfId="0" applyFill="1" applyBorder="1"/>
    <xf numFmtId="49" fontId="0" fillId="10" borderId="17" xfId="0" applyNumberFormat="1" applyFill="1" applyBorder="1"/>
    <xf numFmtId="0" fontId="0" fillId="10" borderId="17" xfId="0" applyFill="1" applyBorder="1"/>
    <xf numFmtId="4" fontId="0" fillId="10" borderId="17" xfId="0" applyNumberFormat="1" applyFill="1" applyBorder="1"/>
    <xf numFmtId="0" fontId="0" fillId="0" borderId="17" xfId="0" applyBorder="1"/>
    <xf numFmtId="0" fontId="15" fillId="4" borderId="17" xfId="0" applyFont="1" applyFill="1" applyBorder="1"/>
    <xf numFmtId="0" fontId="23" fillId="0" borderId="0" xfId="0" applyFont="1"/>
    <xf numFmtId="0" fontId="22" fillId="0" borderId="0" xfId="0" applyFont="1" applyAlignment="1">
      <alignment wrapText="1"/>
    </xf>
    <xf numFmtId="0" fontId="24" fillId="6" borderId="17" xfId="0" applyFont="1" applyFill="1" applyBorder="1"/>
    <xf numFmtId="0" fontId="25" fillId="6" borderId="17" xfId="0" applyFont="1" applyFill="1" applyBorder="1"/>
    <xf numFmtId="164" fontId="25" fillId="6" borderId="17" xfId="0" applyNumberFormat="1" applyFont="1" applyFill="1" applyBorder="1"/>
  </cellXfs>
  <cellStyles count="38">
    <cellStyle name="Millares" xfId="3" builtinId="3"/>
    <cellStyle name="Millares [0] 2" xfId="6" xr:uid="{3D25DF54-F706-4B12-8C26-E4965BD0E592}"/>
    <cellStyle name="Millares 10" xfId="27" xr:uid="{58AF6BA4-B124-4F6C-B87E-653FB28771CE}"/>
    <cellStyle name="Millares 11" xfId="28" xr:uid="{69CC4BA8-84EF-47E0-9968-9434F0836988}"/>
    <cellStyle name="Millares 12" xfId="29" xr:uid="{5E7F3251-8143-4EAE-BC3C-93FE6673B5C5}"/>
    <cellStyle name="Millares 13" xfId="30" xr:uid="{6C270B2C-55E4-4CC2-951C-E1A0769C06B5}"/>
    <cellStyle name="Millares 14" xfId="32" xr:uid="{A2210FA3-7AB8-4688-B998-158159A8BA28}"/>
    <cellStyle name="Millares 15" xfId="35" xr:uid="{11C58EB6-84E7-48EA-867A-1A3E3A1EFB36}"/>
    <cellStyle name="Millares 16" xfId="36" xr:uid="{44C430A0-CF55-426A-B160-6726F94227DF}"/>
    <cellStyle name="Millares 17" xfId="37" xr:uid="{457160E0-5433-4E04-A501-F217428BCBAA}"/>
    <cellStyle name="Millares 2" xfId="11" xr:uid="{37A5C6AE-7017-47D3-B44D-0E43C852B99B}"/>
    <cellStyle name="Millares 3" xfId="13" xr:uid="{C93B0939-4D5C-48D1-9082-B171FFB81083}"/>
    <cellStyle name="Millares 4" xfId="14" xr:uid="{6E45D6C5-AA42-45F5-9B0E-1B727B40FDDA}"/>
    <cellStyle name="Millares 5" xfId="16" xr:uid="{547C84CB-27A1-4F6E-B3E5-81DA423805A8}"/>
    <cellStyle name="Millares 6" xfId="19" xr:uid="{AA3C7D43-AA7C-4927-AFBF-1FC93E9D0869}"/>
    <cellStyle name="Millares 7" xfId="20" xr:uid="{4B6C401B-0601-4032-8949-2A7C1CCAB1C3}"/>
    <cellStyle name="Millares 8" xfId="21" xr:uid="{AF9F61BF-A007-4421-A03A-3192EBC162A4}"/>
    <cellStyle name="Millares 9" xfId="22" xr:uid="{3ED0E042-B80B-4BA6-8A83-46E4BECF9887}"/>
    <cellStyle name="Moneda [0] 2" xfId="9" xr:uid="{CF34B025-41E2-48D9-8737-DF5A19A59968}"/>
    <cellStyle name="Moneda 10" xfId="26" xr:uid="{E0983339-1543-4AAE-91BC-A5E853300D7D}"/>
    <cellStyle name="Moneda 11" xfId="23" xr:uid="{F2C175B5-603D-4040-B91E-6AD0F2EBDAA8}"/>
    <cellStyle name="Moneda 12" xfId="25" xr:uid="{BF59D69A-7CB3-4C25-B724-9FADED925B36}"/>
    <cellStyle name="Moneda 13" xfId="24" xr:uid="{3690665A-607E-427B-84BE-70AC779CF3F7}"/>
    <cellStyle name="Moneda 14" xfId="31" xr:uid="{65B4B37E-7B8F-4B49-8B89-A620871C097D}"/>
    <cellStyle name="Moneda 15" xfId="33" xr:uid="{7C67F261-37C8-44D7-8FFF-88BD07D66893}"/>
    <cellStyle name="Moneda 16" xfId="34" xr:uid="{8E28A7D6-0A1C-4DC6-AA58-74585C46B278}"/>
    <cellStyle name="Moneda 2" xfId="10" xr:uid="{ECCAC3DE-09D8-4458-AE8A-0F1D8409FAA6}"/>
    <cellStyle name="Moneda 3" xfId="12" xr:uid="{DA487247-991F-425E-B147-6C1593EA6A38}"/>
    <cellStyle name="Moneda 4" xfId="8" xr:uid="{E42E9727-BD0F-49FF-9022-C98C34FC4835}"/>
    <cellStyle name="Moneda 5" xfId="7" xr:uid="{07E7B182-F84F-4C7D-A5E0-4C6C4D5DBBA7}"/>
    <cellStyle name="Moneda 6" xfId="18" xr:uid="{1807AFF3-24F9-4D67-8940-4061CA8525CF}"/>
    <cellStyle name="Moneda 7" xfId="17" xr:uid="{EF33E927-8B1E-45BE-A659-70FE45A9EE9C}"/>
    <cellStyle name="Moneda 8" xfId="5" xr:uid="{B49ED85E-1D02-4DE2-AF0D-09A674536D80}"/>
    <cellStyle name="Moneda 9" xfId="15" xr:uid="{4CC463B1-AE99-460E-B0E7-4328AC3201C7}"/>
    <cellStyle name="Normal" xfId="0" builtinId="0"/>
    <cellStyle name="Normal 10 2" xfId="1" xr:uid="{61C72EBC-CD93-4FF3-B3CA-E42100D6E128}"/>
    <cellStyle name="Normal 2" xfId="4" xr:uid="{C878169B-6ED5-4EFE-92C8-F67EEA5E4D14}"/>
    <cellStyle name="Normal_Copia de EJECUCIÓN PRESUPUESTAL DEL MES DE JULUIO 2009 12-08-09 2" xfId="2" xr:uid="{65945197-3C82-4688-89E4-02B89B46DAAB}"/>
  </cellStyles>
  <dxfs count="5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00FF"/>
      <color rgb="FF132D4D"/>
      <color rgb="FFDDEBF7"/>
      <color rgb="FFFF0066"/>
      <color rgb="FFFA9B32"/>
      <color rgb="FF5269AE"/>
      <color rgb="FF00ACCA"/>
      <color rgb="FF005099"/>
      <color rgb="FFE2ECFD"/>
      <color rgb="FF175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4450773</xdr:colOff>
      <xdr:row>0</xdr:row>
      <xdr:rowOff>86553</xdr:rowOff>
    </xdr:from>
    <xdr:to>
      <xdr:col>5</xdr:col>
      <xdr:colOff>0</xdr:colOff>
      <xdr:row>4</xdr:row>
      <xdr:rowOff>176893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F157AF7E-AE1F-4DD5-99F0-192F3FC076E1}"/>
            </a:ext>
          </a:extLst>
        </xdr:cNvPr>
        <xdr:cNvSpPr txBox="1"/>
      </xdr:nvSpPr>
      <xdr:spPr>
        <a:xfrm>
          <a:off x="5689023" y="86553"/>
          <a:ext cx="9293802" cy="957115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CO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ADMINISTRADORA DE LOS RECURSOS DEL SISTEMA GENERAL DE SEGURIDAD SOCIAL EN SALUD</a:t>
          </a:r>
          <a:endParaRPr lang="es-CO" sz="900">
            <a:solidFill>
              <a:sysClr val="windowText" lastClr="000000"/>
            </a:solidFill>
            <a:effectLst/>
          </a:endParaRPr>
        </a:p>
        <a:p>
          <a:pPr algn="ctr"/>
          <a:r>
            <a:rPr lang="es-CO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UNIDAD DE RECURSOS ADMINISTRADOS - URA	</a:t>
          </a:r>
          <a:endParaRPr lang="es-CO" sz="900">
            <a:solidFill>
              <a:sysClr val="windowText" lastClr="000000"/>
            </a:solidFill>
            <a:effectLst/>
          </a:endParaRPr>
        </a:p>
        <a:p>
          <a:pPr algn="ctr"/>
          <a:r>
            <a:rPr lang="es-CO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CODIGO DE LA EMPRESA 12902  -  ADMINISTRACION DE RECURSOS DEL SGSSS</a:t>
          </a:r>
          <a:endParaRPr lang="es-CO" sz="900">
            <a:solidFill>
              <a:sysClr val="windowText" lastClr="000000"/>
            </a:solidFill>
            <a:effectLst/>
          </a:endParaRPr>
        </a:p>
        <a:p>
          <a:pPr algn="ctr"/>
          <a:r>
            <a:rPr lang="es-CO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PRESUPUESTO DE INGRESOS SEPTIEMBRE 2021</a:t>
          </a:r>
          <a:endParaRPr lang="es-CO" sz="900">
            <a:solidFill>
              <a:srgbClr val="FF0000"/>
            </a:solidFill>
            <a:effectLst/>
          </a:endParaRPr>
        </a:p>
        <a:p>
          <a:pPr algn="ctr"/>
          <a:r>
            <a:rPr lang="es-CO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CUADRO No. 1</a:t>
          </a:r>
          <a:endParaRPr lang="es-CO" sz="900">
            <a:solidFill>
              <a:sysClr val="windowText" lastClr="000000"/>
            </a:solidFill>
            <a:effectLst/>
          </a:endParaRPr>
        </a:p>
      </xdr:txBody>
    </xdr:sp>
    <xdr:clientData/>
  </xdr:twoCellAnchor>
  <xdr:twoCellAnchor editAs="oneCell">
    <xdr:from>
      <xdr:col>0</xdr:col>
      <xdr:colOff>412750</xdr:colOff>
      <xdr:row>0</xdr:row>
      <xdr:rowOff>96693</xdr:rowOff>
    </xdr:from>
    <xdr:to>
      <xdr:col>1</xdr:col>
      <xdr:colOff>3077713</xdr:colOff>
      <xdr:row>5</xdr:row>
      <xdr:rowOff>55871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2F3FBE1-6920-47DC-A437-06AC8C6B71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2750" y="96693"/>
          <a:ext cx="3903213" cy="102597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142583</xdr:rowOff>
    </xdr:from>
    <xdr:to>
      <xdr:col>8</xdr:col>
      <xdr:colOff>993321</xdr:colOff>
      <xdr:row>4</xdr:row>
      <xdr:rowOff>183996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3D48A976-C337-4BB3-9030-3E814622855D}"/>
            </a:ext>
          </a:extLst>
        </xdr:cNvPr>
        <xdr:cNvSpPr txBox="1"/>
      </xdr:nvSpPr>
      <xdr:spPr>
        <a:xfrm>
          <a:off x="6000750" y="142583"/>
          <a:ext cx="12219214" cy="925877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CO" sz="11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ADMINISTRADORA DE LOS RECURSOS DEL SISTEMA GENERAL DE SEGURIDAD SOCIAL EN SALUD</a:t>
          </a:r>
        </a:p>
        <a:p>
          <a:pPr algn="ctr"/>
          <a:r>
            <a:rPr lang="es-CO" sz="11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UNIDAD DE RECURSOS ADMINISTRADOS - URA	</a:t>
          </a:r>
        </a:p>
        <a:p>
          <a:pPr algn="ctr"/>
          <a:r>
            <a:rPr lang="es-CO" sz="11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CODIGO DE LA EMPRESA 12902  -  ADMINISTRACION DE RECURSOS DEL SGSSS</a:t>
          </a:r>
        </a:p>
        <a:p>
          <a:pPr algn="ctr"/>
          <a:r>
            <a:rPr lang="es-CO" sz="11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PRESUPUESTO DE GASTOS SEPTIEMBRE DE 2021</a:t>
          </a:r>
        </a:p>
        <a:p>
          <a:pPr algn="ctr"/>
          <a:r>
            <a:rPr lang="es-CO" sz="11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CUADRO No. 2</a:t>
          </a:r>
        </a:p>
      </xdr:txBody>
    </xdr:sp>
    <xdr:clientData/>
  </xdr:twoCellAnchor>
  <xdr:twoCellAnchor editAs="oneCell">
    <xdr:from>
      <xdr:col>9</xdr:col>
      <xdr:colOff>789214</xdr:colOff>
      <xdr:row>0</xdr:row>
      <xdr:rowOff>237403</xdr:rowOff>
    </xdr:from>
    <xdr:to>
      <xdr:col>11</xdr:col>
      <xdr:colOff>1250502</xdr:colOff>
      <xdr:row>4</xdr:row>
      <xdr:rowOff>136072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D60AB951-44F6-4FFC-81BA-95B013D0DD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825607" y="237403"/>
          <a:ext cx="4434573" cy="783133"/>
        </a:xfrm>
        <a:prstGeom prst="rect">
          <a:avLst/>
        </a:prstGeom>
      </xdr:spPr>
    </xdr:pic>
    <xdr:clientData/>
  </xdr:twoCellAnchor>
  <xdr:twoCellAnchor editAs="oneCell">
    <xdr:from>
      <xdr:col>0</xdr:col>
      <xdr:colOff>217713</xdr:colOff>
      <xdr:row>1</xdr:row>
      <xdr:rowOff>27214</xdr:rowOff>
    </xdr:from>
    <xdr:to>
      <xdr:col>1</xdr:col>
      <xdr:colOff>2429284</xdr:colOff>
      <xdr:row>6</xdr:row>
      <xdr:rowOff>127411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FEE39904-0E10-4127-8C9E-022F3B1C24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1999" y="299357"/>
          <a:ext cx="3912464" cy="10390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6CC8EB-1ECE-40A1-B061-9869C1DD4119}">
  <sheetPr>
    <tabColor rgb="FFFFFF00"/>
  </sheetPr>
  <dimension ref="A1:J121"/>
  <sheetViews>
    <sheetView view="pageBreakPreview" zoomScale="70" zoomScaleNormal="84" zoomScaleSheetLayoutView="70" workbookViewId="0">
      <pane xSplit="2" ySplit="7" topLeftCell="G8" activePane="bottomRight" state="frozen"/>
      <selection activeCell="E17" sqref="E17"/>
      <selection pane="topRight" activeCell="E17" sqref="E17"/>
      <selection pane="bottomLeft" activeCell="E17" sqref="E17"/>
      <selection pane="bottomRight" activeCell="F13" sqref="F13:I15"/>
    </sheetView>
  </sheetViews>
  <sheetFormatPr baseColWidth="10" defaultRowHeight="15.75"/>
  <cols>
    <col min="1" max="1" width="18.5703125" style="84" customWidth="1"/>
    <col min="2" max="2" width="104.140625" style="92" customWidth="1"/>
    <col min="3" max="3" width="34.42578125" style="84" customWidth="1"/>
    <col min="4" max="4" width="32.5703125" style="84" customWidth="1"/>
    <col min="5" max="5" width="35" style="84" customWidth="1"/>
    <col min="6" max="8" width="34.85546875" style="84" customWidth="1"/>
    <col min="9" max="9" width="32.28515625" style="84" customWidth="1"/>
    <col min="10" max="10" width="25" style="84" customWidth="1"/>
    <col min="11" max="16384" width="11.42578125" style="84"/>
  </cols>
  <sheetData>
    <row r="1" spans="1:10" s="77" customFormat="1" ht="21" customHeight="1">
      <c r="A1" s="74"/>
      <c r="B1" s="75"/>
      <c r="C1" s="76"/>
      <c r="D1" s="76"/>
      <c r="E1" s="76"/>
      <c r="F1" s="76"/>
      <c r="G1" s="76"/>
      <c r="H1" s="76"/>
      <c r="I1" s="76"/>
      <c r="J1" s="76"/>
    </row>
    <row r="2" spans="1:10" s="77" customFormat="1">
      <c r="A2" s="74"/>
      <c r="B2" s="75"/>
      <c r="C2" s="76"/>
      <c r="D2" s="76"/>
      <c r="E2" s="76"/>
      <c r="F2" s="76"/>
      <c r="G2" s="76"/>
      <c r="H2" s="76"/>
      <c r="I2" s="76"/>
      <c r="J2" s="76"/>
    </row>
    <row r="3" spans="1:10" s="77" customFormat="1">
      <c r="A3" s="74"/>
      <c r="B3" s="75"/>
      <c r="C3" s="76"/>
      <c r="D3" s="76"/>
      <c r="E3" s="76"/>
      <c r="F3" s="76"/>
      <c r="G3" s="76"/>
      <c r="H3" s="76"/>
      <c r="I3" s="76"/>
      <c r="J3" s="76"/>
    </row>
    <row r="4" spans="1:10" s="77" customFormat="1">
      <c r="A4" s="74"/>
      <c r="B4" s="75"/>
      <c r="C4" s="76"/>
      <c r="D4" s="76"/>
      <c r="E4" s="76"/>
      <c r="F4" s="76"/>
      <c r="G4" s="76"/>
      <c r="H4" s="76"/>
      <c r="I4" s="76"/>
      <c r="J4" s="76"/>
    </row>
    <row r="5" spans="1:10" s="77" customFormat="1">
      <c r="A5" s="74"/>
      <c r="B5" s="75"/>
      <c r="C5" s="76"/>
      <c r="D5" s="76"/>
      <c r="E5" s="76"/>
      <c r="F5" s="76"/>
      <c r="G5" s="76"/>
      <c r="H5" s="76"/>
      <c r="I5" s="76"/>
      <c r="J5" s="76"/>
    </row>
    <row r="6" spans="1:10" s="77" customFormat="1" thickBot="1"/>
    <row r="7" spans="1:10" s="81" customFormat="1" ht="60" customHeight="1">
      <c r="A7" s="78" t="s">
        <v>87</v>
      </c>
      <c r="B7" s="79" t="s">
        <v>86</v>
      </c>
      <c r="C7" s="80" t="s">
        <v>249</v>
      </c>
      <c r="D7" s="80" t="s">
        <v>250</v>
      </c>
      <c r="E7" s="80" t="s">
        <v>251</v>
      </c>
      <c r="F7" s="80" t="s">
        <v>252</v>
      </c>
      <c r="G7" s="80" t="s">
        <v>253</v>
      </c>
      <c r="H7" s="80" t="s">
        <v>254</v>
      </c>
      <c r="I7" s="80" t="s">
        <v>255</v>
      </c>
      <c r="J7" s="80" t="s">
        <v>256</v>
      </c>
    </row>
    <row r="8" spans="1:10" s="83" customFormat="1">
      <c r="A8" s="41" t="s">
        <v>257</v>
      </c>
      <c r="B8" s="82" t="s">
        <v>258</v>
      </c>
      <c r="C8" s="42">
        <v>763055427000</v>
      </c>
      <c r="D8" s="42">
        <v>0</v>
      </c>
      <c r="E8" s="42">
        <v>1494881047629</v>
      </c>
      <c r="F8" s="42">
        <v>1494881047629</v>
      </c>
      <c r="G8" s="42">
        <v>0</v>
      </c>
      <c r="H8" s="42">
        <v>1494881047629</v>
      </c>
      <c r="I8" s="42">
        <v>100</v>
      </c>
      <c r="J8" s="42">
        <f>+H8/$H$121*100</f>
        <v>3.0126775813475333</v>
      </c>
    </row>
    <row r="9" spans="1:10">
      <c r="A9" s="41" t="s">
        <v>259</v>
      </c>
      <c r="B9" s="82" t="s">
        <v>260</v>
      </c>
      <c r="C9" s="42">
        <v>59530230033000</v>
      </c>
      <c r="D9" s="42">
        <v>0</v>
      </c>
      <c r="E9" s="42">
        <v>59530230033000</v>
      </c>
      <c r="F9" s="42">
        <v>40707838009264.703</v>
      </c>
      <c r="G9" s="42">
        <v>5049801471889.9404</v>
      </c>
      <c r="H9" s="42">
        <v>45757639481154.602</v>
      </c>
      <c r="I9" s="42">
        <v>76.86</v>
      </c>
      <c r="J9" s="42">
        <f t="shared" ref="J9:J72" si="0">+H9/$H$121*100</f>
        <v>92.216711730276515</v>
      </c>
    </row>
    <row r="10" spans="1:10">
      <c r="A10" s="43" t="s">
        <v>261</v>
      </c>
      <c r="B10" s="43" t="s">
        <v>81</v>
      </c>
      <c r="C10" s="44">
        <v>23452772647147</v>
      </c>
      <c r="D10" s="44">
        <v>0</v>
      </c>
      <c r="E10" s="44">
        <v>23452772647147</v>
      </c>
      <c r="F10" s="44">
        <v>15303461115982.1</v>
      </c>
      <c r="G10" s="44">
        <v>2067477745126.0801</v>
      </c>
      <c r="H10" s="44">
        <v>17370938861108.199</v>
      </c>
      <c r="I10" s="44">
        <v>74.069999999999993</v>
      </c>
      <c r="J10" s="44">
        <f t="shared" si="0"/>
        <v>35.008162125557533</v>
      </c>
    </row>
    <row r="11" spans="1:10">
      <c r="A11" s="45" t="s">
        <v>262</v>
      </c>
      <c r="B11" s="45" t="s">
        <v>263</v>
      </c>
      <c r="C11" s="46">
        <v>23452772647147</v>
      </c>
      <c r="D11" s="46">
        <v>0</v>
      </c>
      <c r="E11" s="46">
        <v>23452772647147</v>
      </c>
      <c r="F11" s="46">
        <v>15303461115982.1</v>
      </c>
      <c r="G11" s="46">
        <v>2067477745126.0801</v>
      </c>
      <c r="H11" s="46">
        <v>17370938861108.199</v>
      </c>
      <c r="I11" s="46">
        <v>74.069999999999993</v>
      </c>
      <c r="J11" s="46">
        <f t="shared" si="0"/>
        <v>35.008162125557533</v>
      </c>
    </row>
    <row r="12" spans="1:10" ht="45" customHeight="1">
      <c r="A12" s="47" t="s">
        <v>264</v>
      </c>
      <c r="B12" s="85" t="s">
        <v>265</v>
      </c>
      <c r="C12" s="48">
        <v>23452772647147</v>
      </c>
      <c r="D12" s="48">
        <v>0</v>
      </c>
      <c r="E12" s="48">
        <v>23452772647147</v>
      </c>
      <c r="F12" s="48">
        <v>15303461115982.1</v>
      </c>
      <c r="G12" s="48">
        <v>2067477745126.0801</v>
      </c>
      <c r="H12" s="48">
        <v>17370938861108.199</v>
      </c>
      <c r="I12" s="48">
        <v>74.069999999999993</v>
      </c>
      <c r="J12" s="48">
        <f t="shared" si="0"/>
        <v>35.008162125557533</v>
      </c>
    </row>
    <row r="13" spans="1:10">
      <c r="A13" s="86" t="s">
        <v>266</v>
      </c>
      <c r="B13" s="87" t="s">
        <v>267</v>
      </c>
      <c r="C13" s="88">
        <v>22085006939512</v>
      </c>
      <c r="D13" s="88">
        <v>0</v>
      </c>
      <c r="E13" s="88">
        <v>22085006939512</v>
      </c>
      <c r="F13" s="88">
        <v>14532980955750.9</v>
      </c>
      <c r="G13" s="88">
        <v>1967252452367</v>
      </c>
      <c r="H13" s="88">
        <v>16500233408117.9</v>
      </c>
      <c r="I13" s="88">
        <v>74.709999999999994</v>
      </c>
      <c r="J13" s="88">
        <f t="shared" si="0"/>
        <v>33.253403910954802</v>
      </c>
    </row>
    <row r="14" spans="1:10" s="83" customFormat="1">
      <c r="A14" s="51" t="s">
        <v>268</v>
      </c>
      <c r="B14" s="89" t="s">
        <v>269</v>
      </c>
      <c r="C14" s="52">
        <v>11042503469756</v>
      </c>
      <c r="D14" s="52">
        <v>0</v>
      </c>
      <c r="E14" s="52">
        <v>7542503469756</v>
      </c>
      <c r="F14" s="52">
        <v>3679324788995.8999</v>
      </c>
      <c r="G14" s="52">
        <v>388389852678</v>
      </c>
      <c r="H14" s="52">
        <v>4067714641673.8999</v>
      </c>
      <c r="I14" s="52">
        <v>53.93</v>
      </c>
      <c r="J14" s="52">
        <f t="shared" si="0"/>
        <v>8.1977845178564674</v>
      </c>
    </row>
    <row r="15" spans="1:10" s="83" customFormat="1">
      <c r="A15" s="51" t="s">
        <v>270</v>
      </c>
      <c r="B15" s="89" t="s">
        <v>271</v>
      </c>
      <c r="C15" s="52">
        <v>11042503469756</v>
      </c>
      <c r="D15" s="52">
        <v>0</v>
      </c>
      <c r="E15" s="52">
        <v>14542503469756</v>
      </c>
      <c r="F15" s="52">
        <v>10853656166755</v>
      </c>
      <c r="G15" s="52">
        <v>1578862599689</v>
      </c>
      <c r="H15" s="52">
        <v>12432518766444</v>
      </c>
      <c r="I15" s="52">
        <v>85.49</v>
      </c>
      <c r="J15" s="52">
        <f t="shared" si="0"/>
        <v>25.055619393098333</v>
      </c>
    </row>
    <row r="16" spans="1:10">
      <c r="A16" s="86" t="s">
        <v>272</v>
      </c>
      <c r="B16" s="87" t="s">
        <v>273</v>
      </c>
      <c r="C16" s="88">
        <v>945319867236</v>
      </c>
      <c r="D16" s="88">
        <v>0</v>
      </c>
      <c r="E16" s="88">
        <v>945319867236</v>
      </c>
      <c r="F16" s="88">
        <v>624447739690.25</v>
      </c>
      <c r="G16" s="88">
        <v>78175461195.080002</v>
      </c>
      <c r="H16" s="88">
        <v>702623200885.32996</v>
      </c>
      <c r="I16" s="88">
        <v>74.33</v>
      </c>
      <c r="J16" s="88">
        <f t="shared" si="0"/>
        <v>1.4160171264457828</v>
      </c>
    </row>
    <row r="17" spans="1:10">
      <c r="A17" s="51" t="s">
        <v>274</v>
      </c>
      <c r="B17" s="89" t="s">
        <v>275</v>
      </c>
      <c r="C17" s="52">
        <v>527806479949</v>
      </c>
      <c r="D17" s="52">
        <v>0</v>
      </c>
      <c r="E17" s="52">
        <v>527806479949</v>
      </c>
      <c r="F17" s="52">
        <v>353242399159</v>
      </c>
      <c r="G17" s="52">
        <v>44000502443</v>
      </c>
      <c r="H17" s="52">
        <v>397242901602</v>
      </c>
      <c r="I17" s="52">
        <v>75.260000000000005</v>
      </c>
      <c r="J17" s="52">
        <f t="shared" si="0"/>
        <v>0.80057526042219451</v>
      </c>
    </row>
    <row r="18" spans="1:10">
      <c r="A18" s="51" t="s">
        <v>276</v>
      </c>
      <c r="B18" s="89" t="s">
        <v>277</v>
      </c>
      <c r="C18" s="52">
        <v>417513387287</v>
      </c>
      <c r="D18" s="52">
        <v>0</v>
      </c>
      <c r="E18" s="52">
        <v>417513387287</v>
      </c>
      <c r="F18" s="52">
        <v>271205340531.25</v>
      </c>
      <c r="G18" s="52">
        <v>34174958752.080002</v>
      </c>
      <c r="H18" s="52">
        <v>305380299283.33002</v>
      </c>
      <c r="I18" s="52">
        <v>73.14</v>
      </c>
      <c r="J18" s="52">
        <f t="shared" si="0"/>
        <v>0.61544186602358841</v>
      </c>
    </row>
    <row r="19" spans="1:10">
      <c r="A19" s="86" t="s">
        <v>278</v>
      </c>
      <c r="B19" s="87" t="s">
        <v>279</v>
      </c>
      <c r="C19" s="88">
        <v>207445840399</v>
      </c>
      <c r="D19" s="88">
        <v>0</v>
      </c>
      <c r="E19" s="88">
        <v>207445840399</v>
      </c>
      <c r="F19" s="88">
        <v>146032420541</v>
      </c>
      <c r="G19" s="88">
        <v>22049831564</v>
      </c>
      <c r="H19" s="88">
        <v>168082252105</v>
      </c>
      <c r="I19" s="88">
        <v>81.02</v>
      </c>
      <c r="J19" s="88">
        <f t="shared" si="0"/>
        <v>0.33874108815700948</v>
      </c>
    </row>
    <row r="20" spans="1:10">
      <c r="A20" s="86" t="s">
        <v>280</v>
      </c>
      <c r="B20" s="87" t="s">
        <v>281</v>
      </c>
      <c r="C20" s="88">
        <v>215000000000</v>
      </c>
      <c r="D20" s="88">
        <v>0</v>
      </c>
      <c r="E20" s="88">
        <v>215000000000</v>
      </c>
      <c r="F20" s="88">
        <v>0</v>
      </c>
      <c r="G20" s="88">
        <v>0</v>
      </c>
      <c r="H20" s="88">
        <v>0</v>
      </c>
      <c r="I20" s="88">
        <v>0</v>
      </c>
      <c r="J20" s="88">
        <f t="shared" si="0"/>
        <v>0</v>
      </c>
    </row>
    <row r="21" spans="1:10">
      <c r="A21" s="43" t="s">
        <v>282</v>
      </c>
      <c r="B21" s="43" t="s">
        <v>283</v>
      </c>
      <c r="C21" s="44">
        <v>66305221784</v>
      </c>
      <c r="D21" s="44">
        <v>0</v>
      </c>
      <c r="E21" s="44">
        <v>66293925770</v>
      </c>
      <c r="F21" s="44">
        <v>19319532278.919998</v>
      </c>
      <c r="G21" s="44">
        <v>2186554675.3600001</v>
      </c>
      <c r="H21" s="44">
        <v>21506086954.279999</v>
      </c>
      <c r="I21" s="44">
        <v>32.44</v>
      </c>
      <c r="J21" s="44">
        <f t="shared" si="0"/>
        <v>4.3341847254290584E-2</v>
      </c>
    </row>
    <row r="22" spans="1:10">
      <c r="A22" s="45" t="s">
        <v>284</v>
      </c>
      <c r="B22" s="45" t="s">
        <v>285</v>
      </c>
      <c r="C22" s="46">
        <v>11296014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f t="shared" si="0"/>
        <v>0</v>
      </c>
    </row>
    <row r="23" spans="1:10">
      <c r="A23" s="47" t="s">
        <v>286</v>
      </c>
      <c r="B23" s="85" t="s">
        <v>287</v>
      </c>
      <c r="C23" s="48">
        <v>0</v>
      </c>
      <c r="D23" s="48">
        <v>0</v>
      </c>
      <c r="E23" s="48">
        <v>0</v>
      </c>
      <c r="F23" s="48">
        <v>0</v>
      </c>
      <c r="G23" s="48">
        <v>0</v>
      </c>
      <c r="H23" s="48">
        <v>0</v>
      </c>
      <c r="I23" s="48">
        <v>0</v>
      </c>
      <c r="J23" s="48">
        <f t="shared" si="0"/>
        <v>0</v>
      </c>
    </row>
    <row r="24" spans="1:10">
      <c r="A24" s="47" t="s">
        <v>288</v>
      </c>
      <c r="B24" s="85" t="s">
        <v>289</v>
      </c>
      <c r="C24" s="48">
        <v>11296014</v>
      </c>
      <c r="D24" s="48">
        <v>0</v>
      </c>
      <c r="E24" s="48">
        <v>0</v>
      </c>
      <c r="F24" s="48">
        <v>0</v>
      </c>
      <c r="G24" s="48">
        <v>0</v>
      </c>
      <c r="H24" s="48">
        <v>0</v>
      </c>
      <c r="I24" s="48">
        <v>0</v>
      </c>
      <c r="J24" s="48">
        <f t="shared" si="0"/>
        <v>0</v>
      </c>
    </row>
    <row r="25" spans="1:10">
      <c r="A25" s="45" t="s">
        <v>290</v>
      </c>
      <c r="B25" s="45" t="s">
        <v>291</v>
      </c>
      <c r="C25" s="46">
        <v>66293925770</v>
      </c>
      <c r="D25" s="46">
        <v>0</v>
      </c>
      <c r="E25" s="46">
        <v>66293925770</v>
      </c>
      <c r="F25" s="46">
        <v>19319532278.919998</v>
      </c>
      <c r="G25" s="46">
        <v>2186554675.3600001</v>
      </c>
      <c r="H25" s="46">
        <v>21506086954.279999</v>
      </c>
      <c r="I25" s="46">
        <v>32.44</v>
      </c>
      <c r="J25" s="46">
        <f t="shared" si="0"/>
        <v>4.3341847254290584E-2</v>
      </c>
    </row>
    <row r="26" spans="1:10">
      <c r="A26" s="47" t="s">
        <v>292</v>
      </c>
      <c r="B26" s="85" t="s">
        <v>293</v>
      </c>
      <c r="C26" s="48">
        <v>0</v>
      </c>
      <c r="D26" s="48">
        <v>0</v>
      </c>
      <c r="E26" s="48">
        <v>0</v>
      </c>
      <c r="F26" s="48">
        <v>184387816</v>
      </c>
      <c r="G26" s="48">
        <v>0</v>
      </c>
      <c r="H26" s="48">
        <v>184387816</v>
      </c>
      <c r="I26" s="48">
        <v>0</v>
      </c>
      <c r="J26" s="48">
        <f t="shared" si="0"/>
        <v>3.7160216889357367E-4</v>
      </c>
    </row>
    <row r="27" spans="1:10">
      <c r="A27" s="47" t="s">
        <v>294</v>
      </c>
      <c r="B27" s="85" t="s">
        <v>295</v>
      </c>
      <c r="C27" s="48">
        <v>27214247036</v>
      </c>
      <c r="D27" s="48">
        <v>0</v>
      </c>
      <c r="E27" s="48">
        <v>27214247036</v>
      </c>
      <c r="F27" s="48">
        <v>12098575</v>
      </c>
      <c r="G27" s="48">
        <v>57902527.409999996</v>
      </c>
      <c r="H27" s="48">
        <v>70001102.409999996</v>
      </c>
      <c r="I27" s="48">
        <v>0.26</v>
      </c>
      <c r="J27" s="48">
        <f t="shared" si="0"/>
        <v>1.4107527300229623E-4</v>
      </c>
    </row>
    <row r="28" spans="1:10">
      <c r="A28" s="47" t="s">
        <v>296</v>
      </c>
      <c r="B28" s="85" t="s">
        <v>297</v>
      </c>
      <c r="C28" s="48">
        <v>38318355334</v>
      </c>
      <c r="D28" s="48">
        <v>0</v>
      </c>
      <c r="E28" s="48">
        <v>38318355334</v>
      </c>
      <c r="F28" s="48">
        <v>17817348731</v>
      </c>
      <c r="G28" s="48">
        <v>2113145800</v>
      </c>
      <c r="H28" s="48">
        <v>19930494531</v>
      </c>
      <c r="I28" s="48">
        <v>52.01</v>
      </c>
      <c r="J28" s="48">
        <f t="shared" si="0"/>
        <v>4.0166509672423842E-2</v>
      </c>
    </row>
    <row r="29" spans="1:10">
      <c r="A29" s="47" t="s">
        <v>298</v>
      </c>
      <c r="B29" s="85" t="s">
        <v>299</v>
      </c>
      <c r="C29" s="48">
        <v>4320970</v>
      </c>
      <c r="D29" s="48">
        <v>0</v>
      </c>
      <c r="E29" s="48">
        <v>4320970</v>
      </c>
      <c r="F29" s="48">
        <v>11266782.77</v>
      </c>
      <c r="G29" s="48">
        <v>249824.26</v>
      </c>
      <c r="H29" s="48">
        <v>11516607.029999999</v>
      </c>
      <c r="I29" s="48">
        <v>266.52999999999997</v>
      </c>
      <c r="J29" s="48">
        <f t="shared" si="0"/>
        <v>2.3209755630724415E-5</v>
      </c>
    </row>
    <row r="30" spans="1:10">
      <c r="A30" s="47" t="s">
        <v>300</v>
      </c>
      <c r="B30" s="85" t="s">
        <v>301</v>
      </c>
      <c r="C30" s="48">
        <v>830719</v>
      </c>
      <c r="D30" s="48">
        <v>0</v>
      </c>
      <c r="E30" s="48">
        <v>830719</v>
      </c>
      <c r="F30" s="48">
        <v>401725.21</v>
      </c>
      <c r="G30" s="48">
        <v>12458.69</v>
      </c>
      <c r="H30" s="48">
        <v>414183.9</v>
      </c>
      <c r="I30" s="48">
        <v>49.86</v>
      </c>
      <c r="J30" s="48">
        <f t="shared" si="0"/>
        <v>8.3471695093345561E-7</v>
      </c>
    </row>
    <row r="31" spans="1:10">
      <c r="A31" s="47" t="s">
        <v>302</v>
      </c>
      <c r="B31" s="85" t="s">
        <v>303</v>
      </c>
      <c r="C31" s="48">
        <v>756171711</v>
      </c>
      <c r="D31" s="48">
        <v>0</v>
      </c>
      <c r="E31" s="48">
        <v>756171711</v>
      </c>
      <c r="F31" s="48">
        <v>1294028648.9400001</v>
      </c>
      <c r="G31" s="48">
        <v>15244065</v>
      </c>
      <c r="H31" s="48">
        <v>1309272713.9400001</v>
      </c>
      <c r="I31" s="48">
        <v>173.14</v>
      </c>
      <c r="J31" s="48">
        <f t="shared" si="0"/>
        <v>2.6386156673892133E-3</v>
      </c>
    </row>
    <row r="32" spans="1:10">
      <c r="A32" s="43" t="s">
        <v>304</v>
      </c>
      <c r="B32" s="43" t="s">
        <v>8</v>
      </c>
      <c r="C32" s="44">
        <v>36011152164069</v>
      </c>
      <c r="D32" s="44">
        <v>0</v>
      </c>
      <c r="E32" s="44">
        <v>36011163460083</v>
      </c>
      <c r="F32" s="44">
        <v>25385057361003.602</v>
      </c>
      <c r="G32" s="44">
        <v>2980137172088.5</v>
      </c>
      <c r="H32" s="44">
        <v>28365194533092.102</v>
      </c>
      <c r="I32" s="44">
        <v>78.77</v>
      </c>
      <c r="J32" s="44">
        <f t="shared" si="0"/>
        <v>57.165207757464643</v>
      </c>
    </row>
    <row r="33" spans="1:10">
      <c r="A33" s="45" t="s">
        <v>305</v>
      </c>
      <c r="B33" s="45" t="s">
        <v>306</v>
      </c>
      <c r="C33" s="46">
        <v>3400526569672</v>
      </c>
      <c r="D33" s="46">
        <v>0</v>
      </c>
      <c r="E33" s="46">
        <v>3400526569672</v>
      </c>
      <c r="F33" s="46">
        <v>3053731554604.5601</v>
      </c>
      <c r="G33" s="46">
        <v>176291625948.17999</v>
      </c>
      <c r="H33" s="46">
        <v>3230023180552.7402</v>
      </c>
      <c r="I33" s="46">
        <v>94.99</v>
      </c>
      <c r="J33" s="46">
        <f t="shared" si="0"/>
        <v>6.509560368511103</v>
      </c>
    </row>
    <row r="34" spans="1:10">
      <c r="A34" s="47" t="s">
        <v>307</v>
      </c>
      <c r="B34" s="85" t="s">
        <v>308</v>
      </c>
      <c r="C34" s="48">
        <v>3400526569672</v>
      </c>
      <c r="D34" s="48">
        <v>0</v>
      </c>
      <c r="E34" s="48">
        <v>3400526569672</v>
      </c>
      <c r="F34" s="48">
        <v>3053731554604.5601</v>
      </c>
      <c r="G34" s="48">
        <v>176291625948.17999</v>
      </c>
      <c r="H34" s="48">
        <v>3230023180552.7402</v>
      </c>
      <c r="I34" s="48">
        <v>94.99</v>
      </c>
      <c r="J34" s="48">
        <f t="shared" si="0"/>
        <v>6.509560368511103</v>
      </c>
    </row>
    <row r="35" spans="1:10">
      <c r="A35" s="86" t="s">
        <v>309</v>
      </c>
      <c r="B35" s="87" t="s">
        <v>310</v>
      </c>
      <c r="C35" s="88">
        <v>165000000000</v>
      </c>
      <c r="D35" s="88">
        <v>0</v>
      </c>
      <c r="E35" s="88">
        <v>165000000000</v>
      </c>
      <c r="F35" s="88">
        <v>100921596477</v>
      </c>
      <c r="G35" s="88">
        <v>15022341791</v>
      </c>
      <c r="H35" s="88">
        <v>115943938268</v>
      </c>
      <c r="I35" s="88">
        <v>70.27</v>
      </c>
      <c r="J35" s="88">
        <f t="shared" si="0"/>
        <v>0.23366521641783214</v>
      </c>
    </row>
    <row r="36" spans="1:10">
      <c r="A36" s="86" t="s">
        <v>311</v>
      </c>
      <c r="B36" s="87" t="s">
        <v>312</v>
      </c>
      <c r="C36" s="88">
        <v>1815997666678</v>
      </c>
      <c r="D36" s="88">
        <v>0</v>
      </c>
      <c r="E36" s="88">
        <v>1815997666678</v>
      </c>
      <c r="F36" s="88">
        <v>1715616269005</v>
      </c>
      <c r="G36" s="88">
        <v>0</v>
      </c>
      <c r="H36" s="88">
        <v>1715616269005</v>
      </c>
      <c r="I36" s="88">
        <v>94.47</v>
      </c>
      <c r="J36" s="88">
        <f t="shared" si="0"/>
        <v>3.4575317414213456</v>
      </c>
    </row>
    <row r="37" spans="1:10">
      <c r="A37" s="51" t="s">
        <v>313</v>
      </c>
      <c r="B37" s="89" t="s">
        <v>314</v>
      </c>
      <c r="C37" s="52">
        <v>1073773362386</v>
      </c>
      <c r="D37" s="52">
        <v>0</v>
      </c>
      <c r="E37" s="52">
        <v>1073773362386</v>
      </c>
      <c r="F37" s="52">
        <v>973391964713</v>
      </c>
      <c r="G37" s="52">
        <v>0</v>
      </c>
      <c r="H37" s="52">
        <v>973391964713</v>
      </c>
      <c r="I37" s="52">
        <v>90.65</v>
      </c>
      <c r="J37" s="52">
        <f t="shared" si="0"/>
        <v>1.9617053508076028</v>
      </c>
    </row>
    <row r="38" spans="1:10">
      <c r="A38" s="51" t="s">
        <v>315</v>
      </c>
      <c r="B38" s="89" t="s">
        <v>316</v>
      </c>
      <c r="C38" s="52">
        <v>742224304292</v>
      </c>
      <c r="D38" s="52">
        <v>0</v>
      </c>
      <c r="E38" s="52">
        <v>742224304292</v>
      </c>
      <c r="F38" s="52">
        <v>742224304292</v>
      </c>
      <c r="G38" s="52">
        <v>0</v>
      </c>
      <c r="H38" s="52">
        <v>742224304292</v>
      </c>
      <c r="I38" s="52">
        <v>100</v>
      </c>
      <c r="J38" s="52">
        <f t="shared" si="0"/>
        <v>1.4958263906137432</v>
      </c>
    </row>
    <row r="39" spans="1:10" s="83" customFormat="1">
      <c r="A39" s="86" t="s">
        <v>317</v>
      </c>
      <c r="B39" s="87" t="s">
        <v>318</v>
      </c>
      <c r="C39" s="88">
        <v>80686574598</v>
      </c>
      <c r="D39" s="88">
        <v>0</v>
      </c>
      <c r="E39" s="88">
        <v>80686574598</v>
      </c>
      <c r="F39" s="88">
        <v>36624593736.339996</v>
      </c>
      <c r="G39" s="88">
        <v>5614348120.54</v>
      </c>
      <c r="H39" s="88">
        <v>42238941856.879997</v>
      </c>
      <c r="I39" s="88">
        <v>52.35</v>
      </c>
      <c r="J39" s="88">
        <f t="shared" si="0"/>
        <v>8.5125377296003973E-2</v>
      </c>
    </row>
    <row r="40" spans="1:10" s="83" customFormat="1">
      <c r="A40" s="51" t="s">
        <v>319</v>
      </c>
      <c r="B40" s="89" t="s">
        <v>320</v>
      </c>
      <c r="C40" s="52">
        <v>80686574598</v>
      </c>
      <c r="D40" s="52">
        <v>0</v>
      </c>
      <c r="E40" s="52">
        <v>80686574598</v>
      </c>
      <c r="F40" s="52">
        <v>36624593736.339996</v>
      </c>
      <c r="G40" s="52">
        <v>5614348120.54</v>
      </c>
      <c r="H40" s="52">
        <v>42238941856.879997</v>
      </c>
      <c r="I40" s="52">
        <v>52.35</v>
      </c>
      <c r="J40" s="52">
        <f t="shared" si="0"/>
        <v>8.5125377296003973E-2</v>
      </c>
    </row>
    <row r="41" spans="1:10" s="83" customFormat="1">
      <c r="A41" s="86" t="s">
        <v>321</v>
      </c>
      <c r="B41" s="87" t="s">
        <v>322</v>
      </c>
      <c r="C41" s="88">
        <v>1338842328396</v>
      </c>
      <c r="D41" s="88">
        <v>0</v>
      </c>
      <c r="E41" s="88">
        <v>1338842328396</v>
      </c>
      <c r="F41" s="88">
        <v>1200569095386.22</v>
      </c>
      <c r="G41" s="88">
        <v>155654936036.64001</v>
      </c>
      <c r="H41" s="88">
        <v>1356224031422.8601</v>
      </c>
      <c r="I41" s="88">
        <v>101.3</v>
      </c>
      <c r="J41" s="88">
        <f t="shared" si="0"/>
        <v>2.7332380333759199</v>
      </c>
    </row>
    <row r="42" spans="1:10" s="83" customFormat="1">
      <c r="A42" s="51" t="s">
        <v>323</v>
      </c>
      <c r="B42" s="89" t="s">
        <v>324</v>
      </c>
      <c r="C42" s="52">
        <v>1338842328396</v>
      </c>
      <c r="D42" s="52">
        <v>0</v>
      </c>
      <c r="E42" s="52">
        <v>1338842328396</v>
      </c>
      <c r="F42" s="52">
        <v>1200569095386.22</v>
      </c>
      <c r="G42" s="52">
        <v>155654936036.64001</v>
      </c>
      <c r="H42" s="52">
        <v>1356224031422.8601</v>
      </c>
      <c r="I42" s="52">
        <v>101.3</v>
      </c>
      <c r="J42" s="52">
        <f t="shared" si="0"/>
        <v>2.7332380333759199</v>
      </c>
    </row>
    <row r="43" spans="1:10">
      <c r="A43" s="45" t="s">
        <v>325</v>
      </c>
      <c r="B43" s="45" t="s">
        <v>26</v>
      </c>
      <c r="C43" s="46">
        <v>32610625594397</v>
      </c>
      <c r="D43" s="46">
        <v>0</v>
      </c>
      <c r="E43" s="46">
        <v>32610636890411</v>
      </c>
      <c r="F43" s="46">
        <v>22331325806399.102</v>
      </c>
      <c r="G43" s="46">
        <v>2803845546140.3198</v>
      </c>
      <c r="H43" s="46">
        <v>25135171352539.398</v>
      </c>
      <c r="I43" s="46">
        <v>77.08</v>
      </c>
      <c r="J43" s="46">
        <f t="shared" si="0"/>
        <v>50.655647388953618</v>
      </c>
    </row>
    <row r="44" spans="1:10">
      <c r="A44" s="47" t="s">
        <v>326</v>
      </c>
      <c r="B44" s="85" t="s">
        <v>327</v>
      </c>
      <c r="C44" s="48">
        <v>549755705044</v>
      </c>
      <c r="D44" s="48">
        <v>0</v>
      </c>
      <c r="E44" s="48">
        <v>549755705044</v>
      </c>
      <c r="F44" s="48">
        <v>384224723347.65002</v>
      </c>
      <c r="G44" s="48">
        <v>48674120524.309998</v>
      </c>
      <c r="H44" s="48">
        <v>432898843871.96002</v>
      </c>
      <c r="I44" s="48">
        <v>78.739999999999995</v>
      </c>
      <c r="J44" s="48">
        <f t="shared" si="0"/>
        <v>0.87243372574216538</v>
      </c>
    </row>
    <row r="45" spans="1:10">
      <c r="A45" s="86" t="s">
        <v>328</v>
      </c>
      <c r="B45" s="87" t="s">
        <v>329</v>
      </c>
      <c r="C45" s="88">
        <v>522158227833</v>
      </c>
      <c r="D45" s="88">
        <v>0</v>
      </c>
      <c r="E45" s="88">
        <v>522158227833</v>
      </c>
      <c r="F45" s="88">
        <v>370533648534.20001</v>
      </c>
      <c r="G45" s="88">
        <v>47241878452.599998</v>
      </c>
      <c r="H45" s="88">
        <v>417775526986.79999</v>
      </c>
      <c r="I45" s="88">
        <v>80.010000000000005</v>
      </c>
      <c r="J45" s="88">
        <f t="shared" si="0"/>
        <v>0.84195526204915072</v>
      </c>
    </row>
    <row r="46" spans="1:10">
      <c r="A46" s="86" t="s">
        <v>330</v>
      </c>
      <c r="B46" s="87" t="s">
        <v>331</v>
      </c>
      <c r="C46" s="88">
        <v>25126121248</v>
      </c>
      <c r="D46" s="88">
        <v>0</v>
      </c>
      <c r="E46" s="88">
        <v>25126121248</v>
      </c>
      <c r="F46" s="88">
        <v>12318149580.799999</v>
      </c>
      <c r="G46" s="88">
        <v>1432242071.71</v>
      </c>
      <c r="H46" s="88">
        <v>13750391652.51</v>
      </c>
      <c r="I46" s="88">
        <v>54.73</v>
      </c>
      <c r="J46" s="88">
        <f t="shared" si="0"/>
        <v>2.7711567239392904E-2</v>
      </c>
    </row>
    <row r="47" spans="1:10">
      <c r="A47" s="86" t="s">
        <v>332</v>
      </c>
      <c r="B47" s="87" t="s">
        <v>333</v>
      </c>
      <c r="C47" s="88">
        <v>1860982046</v>
      </c>
      <c r="D47" s="88">
        <v>0</v>
      </c>
      <c r="E47" s="88">
        <v>1860982046</v>
      </c>
      <c r="F47" s="88">
        <v>1372925232.6500001</v>
      </c>
      <c r="G47" s="88">
        <v>0</v>
      </c>
      <c r="H47" s="88">
        <v>1372925232.6500001</v>
      </c>
      <c r="I47" s="88">
        <v>73.77</v>
      </c>
      <c r="J47" s="88">
        <f t="shared" si="0"/>
        <v>2.7668964536217201E-3</v>
      </c>
    </row>
    <row r="48" spans="1:10">
      <c r="A48" s="86" t="s">
        <v>334</v>
      </c>
      <c r="B48" s="87" t="s">
        <v>335</v>
      </c>
      <c r="C48" s="88">
        <v>610373917</v>
      </c>
      <c r="D48" s="88">
        <v>0</v>
      </c>
      <c r="E48" s="88">
        <v>610373917</v>
      </c>
      <c r="F48" s="88">
        <v>0</v>
      </c>
      <c r="G48" s="88">
        <v>0</v>
      </c>
      <c r="H48" s="88">
        <v>0</v>
      </c>
      <c r="I48" s="88">
        <v>0</v>
      </c>
      <c r="J48" s="88">
        <f t="shared" si="0"/>
        <v>0</v>
      </c>
    </row>
    <row r="49" spans="1:10" s="83" customFormat="1">
      <c r="A49" s="47" t="s">
        <v>336</v>
      </c>
      <c r="B49" s="85" t="s">
        <v>337</v>
      </c>
      <c r="C49" s="48">
        <v>19789424396000</v>
      </c>
      <c r="D49" s="48">
        <v>0</v>
      </c>
      <c r="E49" s="48">
        <v>19789424396000</v>
      </c>
      <c r="F49" s="48">
        <v>13653154462867</v>
      </c>
      <c r="G49" s="48">
        <v>1695257240617</v>
      </c>
      <c r="H49" s="48">
        <v>15348411703484</v>
      </c>
      <c r="I49" s="48">
        <v>77.56</v>
      </c>
      <c r="J49" s="48">
        <f t="shared" si="0"/>
        <v>30.932103876571563</v>
      </c>
    </row>
    <row r="50" spans="1:10" s="83" customFormat="1">
      <c r="A50" s="86" t="s">
        <v>338</v>
      </c>
      <c r="B50" s="87" t="s">
        <v>339</v>
      </c>
      <c r="C50" s="88">
        <v>12480920555730</v>
      </c>
      <c r="D50" s="88">
        <v>0</v>
      </c>
      <c r="E50" s="88">
        <v>13386168765635</v>
      </c>
      <c r="F50" s="88">
        <v>9685009142982</v>
      </c>
      <c r="G50" s="88">
        <v>1271217018247</v>
      </c>
      <c r="H50" s="88">
        <v>10956226161229</v>
      </c>
      <c r="I50" s="88">
        <v>81.849999999999994</v>
      </c>
      <c r="J50" s="88">
        <f t="shared" si="0"/>
        <v>22.08040364446428</v>
      </c>
    </row>
    <row r="51" spans="1:10" s="83" customFormat="1">
      <c r="A51" s="86" t="s">
        <v>340</v>
      </c>
      <c r="B51" s="87" t="s">
        <v>341</v>
      </c>
      <c r="C51" s="88">
        <v>6446354983297</v>
      </c>
      <c r="D51" s="88">
        <v>0</v>
      </c>
      <c r="E51" s="88">
        <v>5541106773392</v>
      </c>
      <c r="F51" s="88">
        <v>3844945883912</v>
      </c>
      <c r="G51" s="88">
        <v>424040222370</v>
      </c>
      <c r="H51" s="88">
        <v>4268986106282</v>
      </c>
      <c r="I51" s="88">
        <v>77.040000000000006</v>
      </c>
      <c r="J51" s="88">
        <f t="shared" si="0"/>
        <v>8.6034127985491349</v>
      </c>
    </row>
    <row r="52" spans="1:10">
      <c r="A52" s="86" t="s">
        <v>342</v>
      </c>
      <c r="B52" s="87" t="s">
        <v>343</v>
      </c>
      <c r="C52" s="88">
        <v>473199435973</v>
      </c>
      <c r="D52" s="88">
        <v>0</v>
      </c>
      <c r="E52" s="88">
        <v>473199435973</v>
      </c>
      <c r="F52" s="88">
        <v>123199435973</v>
      </c>
      <c r="G52" s="88">
        <v>0</v>
      </c>
      <c r="H52" s="88">
        <v>123199435973</v>
      </c>
      <c r="I52" s="88">
        <v>26.04</v>
      </c>
      <c r="J52" s="88">
        <f t="shared" si="0"/>
        <v>0.24828743355814661</v>
      </c>
    </row>
    <row r="53" spans="1:10">
      <c r="A53" s="86" t="s">
        <v>344</v>
      </c>
      <c r="B53" s="87" t="s">
        <v>345</v>
      </c>
      <c r="C53" s="88">
        <v>388949421000</v>
      </c>
      <c r="D53" s="88">
        <v>0</v>
      </c>
      <c r="E53" s="88">
        <v>388949421000</v>
      </c>
      <c r="F53" s="88">
        <v>0</v>
      </c>
      <c r="G53" s="88">
        <v>0</v>
      </c>
      <c r="H53" s="88">
        <v>0</v>
      </c>
      <c r="I53" s="88">
        <v>0</v>
      </c>
      <c r="J53" s="88">
        <f t="shared" si="0"/>
        <v>0</v>
      </c>
    </row>
    <row r="54" spans="1:10" s="83" customFormat="1">
      <c r="A54" s="47" t="s">
        <v>346</v>
      </c>
      <c r="B54" s="85" t="s">
        <v>347</v>
      </c>
      <c r="C54" s="48">
        <v>0</v>
      </c>
      <c r="D54" s="48">
        <v>0</v>
      </c>
      <c r="E54" s="48">
        <v>0</v>
      </c>
      <c r="F54" s="48">
        <v>0</v>
      </c>
      <c r="G54" s="48">
        <v>0</v>
      </c>
      <c r="H54" s="48">
        <v>0</v>
      </c>
      <c r="I54" s="48">
        <v>0</v>
      </c>
      <c r="J54" s="48">
        <f t="shared" si="0"/>
        <v>0</v>
      </c>
    </row>
    <row r="55" spans="1:10">
      <c r="A55" s="47" t="s">
        <v>348</v>
      </c>
      <c r="B55" s="85" t="s">
        <v>349</v>
      </c>
      <c r="C55" s="48">
        <v>0</v>
      </c>
      <c r="D55" s="48">
        <v>0</v>
      </c>
      <c r="E55" s="48">
        <v>0</v>
      </c>
      <c r="F55" s="48">
        <v>0</v>
      </c>
      <c r="G55" s="48">
        <v>0</v>
      </c>
      <c r="H55" s="48">
        <v>0</v>
      </c>
      <c r="I55" s="48">
        <v>0</v>
      </c>
      <c r="J55" s="48">
        <f t="shared" si="0"/>
        <v>0</v>
      </c>
    </row>
    <row r="56" spans="1:10" s="83" customFormat="1">
      <c r="A56" s="47" t="s">
        <v>350</v>
      </c>
      <c r="B56" s="85" t="s">
        <v>351</v>
      </c>
      <c r="C56" s="48">
        <v>9726403279294</v>
      </c>
      <c r="D56" s="48">
        <v>0</v>
      </c>
      <c r="E56" s="48">
        <v>9726403279294</v>
      </c>
      <c r="F56" s="48">
        <v>6483979290128</v>
      </c>
      <c r="G56" s="48">
        <v>810605997295</v>
      </c>
      <c r="H56" s="48">
        <v>7294585287423</v>
      </c>
      <c r="I56" s="48">
        <v>75</v>
      </c>
      <c r="J56" s="48">
        <f t="shared" si="0"/>
        <v>14.700991490595774</v>
      </c>
    </row>
    <row r="57" spans="1:10">
      <c r="A57" s="47" t="s">
        <v>352</v>
      </c>
      <c r="B57" s="85" t="s">
        <v>353</v>
      </c>
      <c r="C57" s="48">
        <v>288040030004</v>
      </c>
      <c r="D57" s="48">
        <v>0</v>
      </c>
      <c r="E57" s="48">
        <v>288040030004</v>
      </c>
      <c r="F57" s="48">
        <v>253622363179.26001</v>
      </c>
      <c r="G57" s="48">
        <v>17491104389</v>
      </c>
      <c r="H57" s="48">
        <v>271113467568.26001</v>
      </c>
      <c r="I57" s="48">
        <v>94.12</v>
      </c>
      <c r="J57" s="48">
        <f t="shared" si="0"/>
        <v>0.54638291591144483</v>
      </c>
    </row>
    <row r="58" spans="1:10">
      <c r="A58" s="47" t="s">
        <v>354</v>
      </c>
      <c r="B58" s="85" t="s">
        <v>355</v>
      </c>
      <c r="C58" s="48">
        <v>0</v>
      </c>
      <c r="D58" s="48">
        <v>0</v>
      </c>
      <c r="E58" s="48">
        <v>0</v>
      </c>
      <c r="F58" s="48">
        <v>0</v>
      </c>
      <c r="G58" s="48">
        <v>0</v>
      </c>
      <c r="H58" s="48">
        <v>0</v>
      </c>
      <c r="I58" s="48">
        <v>0</v>
      </c>
      <c r="J58" s="48">
        <f t="shared" si="0"/>
        <v>0</v>
      </c>
    </row>
    <row r="59" spans="1:10">
      <c r="A59" s="86" t="s">
        <v>356</v>
      </c>
      <c r="B59" s="87" t="s">
        <v>357</v>
      </c>
      <c r="C59" s="88">
        <v>0</v>
      </c>
      <c r="D59" s="88">
        <v>0</v>
      </c>
      <c r="E59" s="88">
        <v>0</v>
      </c>
      <c r="F59" s="88">
        <v>0</v>
      </c>
      <c r="G59" s="88">
        <v>0</v>
      </c>
      <c r="H59" s="88">
        <v>0</v>
      </c>
      <c r="I59" s="88">
        <v>0</v>
      </c>
      <c r="J59" s="88">
        <f t="shared" si="0"/>
        <v>0</v>
      </c>
    </row>
    <row r="60" spans="1:10">
      <c r="A60" s="86" t="s">
        <v>358</v>
      </c>
      <c r="B60" s="87" t="s">
        <v>359</v>
      </c>
      <c r="C60" s="88">
        <v>0</v>
      </c>
      <c r="D60" s="88">
        <v>0</v>
      </c>
      <c r="E60" s="88">
        <v>0</v>
      </c>
      <c r="F60" s="88">
        <v>0</v>
      </c>
      <c r="G60" s="88">
        <v>0</v>
      </c>
      <c r="H60" s="88">
        <v>0</v>
      </c>
      <c r="I60" s="88">
        <v>0</v>
      </c>
      <c r="J60" s="88">
        <f t="shared" si="0"/>
        <v>0</v>
      </c>
    </row>
    <row r="61" spans="1:10">
      <c r="A61" s="47" t="s">
        <v>360</v>
      </c>
      <c r="B61" s="85" t="s">
        <v>361</v>
      </c>
      <c r="C61" s="48">
        <v>0</v>
      </c>
      <c r="D61" s="48">
        <v>0</v>
      </c>
      <c r="E61" s="48">
        <v>0</v>
      </c>
      <c r="F61" s="48">
        <v>0</v>
      </c>
      <c r="G61" s="48">
        <v>0</v>
      </c>
      <c r="H61" s="48">
        <v>0</v>
      </c>
      <c r="I61" s="48">
        <v>0</v>
      </c>
      <c r="J61" s="48">
        <f t="shared" si="0"/>
        <v>0</v>
      </c>
    </row>
    <row r="62" spans="1:10" s="83" customFormat="1">
      <c r="A62" s="47" t="s">
        <v>362</v>
      </c>
      <c r="B62" s="85" t="s">
        <v>363</v>
      </c>
      <c r="C62" s="48">
        <v>2077883632000</v>
      </c>
      <c r="D62" s="48">
        <v>0</v>
      </c>
      <c r="E62" s="48">
        <v>2077883632000</v>
      </c>
      <c r="F62" s="48">
        <v>1467450366206.29</v>
      </c>
      <c r="G62" s="48">
        <v>222437563839.01001</v>
      </c>
      <c r="H62" s="48">
        <v>1689887930045.3</v>
      </c>
      <c r="I62" s="48">
        <v>81.33</v>
      </c>
      <c r="J62" s="48">
        <f t="shared" si="0"/>
        <v>3.4056806659714716</v>
      </c>
    </row>
    <row r="63" spans="1:10" s="83" customFormat="1">
      <c r="A63" s="86" t="s">
        <v>364</v>
      </c>
      <c r="B63" s="87" t="s">
        <v>365</v>
      </c>
      <c r="C63" s="88">
        <v>471396989540</v>
      </c>
      <c r="D63" s="88">
        <v>0</v>
      </c>
      <c r="E63" s="88">
        <v>471396989540</v>
      </c>
      <c r="F63" s="88">
        <v>283078201743.83002</v>
      </c>
      <c r="G63" s="88">
        <v>81085962339.009995</v>
      </c>
      <c r="H63" s="88">
        <v>364164164082.84003</v>
      </c>
      <c r="I63" s="88">
        <v>77.25</v>
      </c>
      <c r="J63" s="88">
        <f t="shared" si="0"/>
        <v>0.73391071135903363</v>
      </c>
    </row>
    <row r="64" spans="1:10" s="83" customFormat="1">
      <c r="A64" s="86" t="s">
        <v>366</v>
      </c>
      <c r="B64" s="87" t="s">
        <v>367</v>
      </c>
      <c r="C64" s="88">
        <v>1430568444782</v>
      </c>
      <c r="D64" s="88">
        <v>0</v>
      </c>
      <c r="E64" s="88">
        <v>1430568444782</v>
      </c>
      <c r="F64" s="88">
        <v>1008453966784.46</v>
      </c>
      <c r="G64" s="88">
        <v>141351601500</v>
      </c>
      <c r="H64" s="88">
        <v>1149805568284.46</v>
      </c>
      <c r="I64" s="88">
        <v>80.37</v>
      </c>
      <c r="J64" s="88">
        <f t="shared" si="0"/>
        <v>2.3172368557172636</v>
      </c>
    </row>
    <row r="65" spans="1:10" s="83" customFormat="1">
      <c r="A65" s="86" t="s">
        <v>368</v>
      </c>
      <c r="B65" s="87" t="s">
        <v>369</v>
      </c>
      <c r="C65" s="88">
        <v>175918197678</v>
      </c>
      <c r="D65" s="88">
        <v>0</v>
      </c>
      <c r="E65" s="88">
        <v>175918197678</v>
      </c>
      <c r="F65" s="88">
        <v>175918197678</v>
      </c>
      <c r="G65" s="88">
        <v>0</v>
      </c>
      <c r="H65" s="88">
        <v>175918197678</v>
      </c>
      <c r="I65" s="88">
        <v>100</v>
      </c>
      <c r="J65" s="88">
        <f t="shared" si="0"/>
        <v>0.35453309889517448</v>
      </c>
    </row>
    <row r="66" spans="1:10" s="83" customFormat="1">
      <c r="A66" s="47" t="s">
        <v>370</v>
      </c>
      <c r="B66" s="85" t="s">
        <v>371</v>
      </c>
      <c r="C66" s="48">
        <v>130118552055</v>
      </c>
      <c r="D66" s="48">
        <v>0</v>
      </c>
      <c r="E66" s="48">
        <v>130118552055</v>
      </c>
      <c r="F66" s="48">
        <v>60545841686</v>
      </c>
      <c r="G66" s="48">
        <v>9379519476</v>
      </c>
      <c r="H66" s="48">
        <v>69925361162</v>
      </c>
      <c r="I66" s="48">
        <v>53.74</v>
      </c>
      <c r="J66" s="48">
        <f t="shared" si="0"/>
        <v>0.14092262944567693</v>
      </c>
    </row>
    <row r="67" spans="1:10" s="83" customFormat="1">
      <c r="A67" s="86" t="s">
        <v>372</v>
      </c>
      <c r="B67" s="87" t="s">
        <v>373</v>
      </c>
      <c r="C67" s="88">
        <v>121758805000</v>
      </c>
      <c r="D67" s="88">
        <v>0</v>
      </c>
      <c r="E67" s="88">
        <v>121758805000</v>
      </c>
      <c r="F67" s="88">
        <v>52174728663</v>
      </c>
      <c r="G67" s="88">
        <v>8068515496</v>
      </c>
      <c r="H67" s="88">
        <v>60243244159</v>
      </c>
      <c r="I67" s="88">
        <v>49.48</v>
      </c>
      <c r="J67" s="88">
        <f t="shared" si="0"/>
        <v>0.12140997532434308</v>
      </c>
    </row>
    <row r="68" spans="1:10" s="83" customFormat="1">
      <c r="A68" s="86" t="s">
        <v>374</v>
      </c>
      <c r="B68" s="87" t="s">
        <v>375</v>
      </c>
      <c r="C68" s="88">
        <v>0</v>
      </c>
      <c r="D68" s="88">
        <v>0</v>
      </c>
      <c r="E68" s="88">
        <v>0</v>
      </c>
      <c r="F68" s="88">
        <v>0</v>
      </c>
      <c r="G68" s="88">
        <v>0</v>
      </c>
      <c r="H68" s="88">
        <v>0</v>
      </c>
      <c r="I68" s="88">
        <v>0</v>
      </c>
      <c r="J68" s="88">
        <f t="shared" si="0"/>
        <v>0</v>
      </c>
    </row>
    <row r="69" spans="1:10">
      <c r="A69" s="86" t="s">
        <v>376</v>
      </c>
      <c r="B69" s="87" t="s">
        <v>377</v>
      </c>
      <c r="C69" s="88">
        <v>8359747055</v>
      </c>
      <c r="D69" s="88">
        <v>0</v>
      </c>
      <c r="E69" s="88">
        <v>8359747055</v>
      </c>
      <c r="F69" s="88">
        <v>8371113023</v>
      </c>
      <c r="G69" s="88">
        <v>1311003980</v>
      </c>
      <c r="H69" s="88">
        <v>9682117003</v>
      </c>
      <c r="I69" s="88">
        <v>115.82</v>
      </c>
      <c r="J69" s="88">
        <f t="shared" si="0"/>
        <v>1.9512654121333847E-2</v>
      </c>
    </row>
    <row r="70" spans="1:10">
      <c r="A70" s="47" t="s">
        <v>378</v>
      </c>
      <c r="B70" s="85" t="s">
        <v>379</v>
      </c>
      <c r="C70" s="48">
        <v>49000000000</v>
      </c>
      <c r="D70" s="48">
        <v>0</v>
      </c>
      <c r="E70" s="48">
        <v>49000000000</v>
      </c>
      <c r="F70" s="48">
        <v>27866357484.900002</v>
      </c>
      <c r="G70" s="48">
        <v>0</v>
      </c>
      <c r="H70" s="48">
        <v>27866357484.900002</v>
      </c>
      <c r="I70" s="48">
        <v>56.87</v>
      </c>
      <c r="J70" s="48">
        <f t="shared" si="0"/>
        <v>5.6159886836300028E-2</v>
      </c>
    </row>
    <row r="71" spans="1:10" s="83" customFormat="1">
      <c r="A71" s="47" t="s">
        <v>380</v>
      </c>
      <c r="B71" s="85" t="s">
        <v>381</v>
      </c>
      <c r="C71" s="48">
        <v>0</v>
      </c>
      <c r="D71" s="48">
        <v>0</v>
      </c>
      <c r="E71" s="48">
        <v>11296014</v>
      </c>
      <c r="F71" s="48">
        <v>482401500</v>
      </c>
      <c r="G71" s="48">
        <v>0</v>
      </c>
      <c r="H71" s="48">
        <v>482401500</v>
      </c>
      <c r="I71" s="48">
        <v>4270.55</v>
      </c>
      <c r="J71" s="48">
        <f t="shared" si="0"/>
        <v>9.7219787926504462E-4</v>
      </c>
    </row>
    <row r="72" spans="1:10" s="83" customFormat="1">
      <c r="A72" s="86" t="s">
        <v>382</v>
      </c>
      <c r="B72" s="87" t="s">
        <v>287</v>
      </c>
      <c r="C72" s="88">
        <v>0</v>
      </c>
      <c r="D72" s="88">
        <v>0</v>
      </c>
      <c r="E72" s="88">
        <v>0</v>
      </c>
      <c r="F72" s="88">
        <v>438901500</v>
      </c>
      <c r="G72" s="88">
        <v>0</v>
      </c>
      <c r="H72" s="88">
        <v>438901500</v>
      </c>
      <c r="I72" s="88">
        <v>0</v>
      </c>
      <c r="J72" s="88">
        <f t="shared" si="0"/>
        <v>8.8453105453910699E-4</v>
      </c>
    </row>
    <row r="73" spans="1:10" s="83" customFormat="1">
      <c r="A73" s="86" t="s">
        <v>383</v>
      </c>
      <c r="B73" s="87" t="s">
        <v>289</v>
      </c>
      <c r="C73" s="88">
        <v>0</v>
      </c>
      <c r="D73" s="88">
        <v>0</v>
      </c>
      <c r="E73" s="88">
        <v>11296014</v>
      </c>
      <c r="F73" s="88">
        <v>43500000</v>
      </c>
      <c r="G73" s="88">
        <v>0</v>
      </c>
      <c r="H73" s="88">
        <v>43500000</v>
      </c>
      <c r="I73" s="88">
        <v>385.09</v>
      </c>
      <c r="J73" s="88">
        <f t="shared" ref="J73:J119" si="1">+H73/$H$121*100</f>
        <v>8.7666824725937713E-5</v>
      </c>
    </row>
    <row r="74" spans="1:10">
      <c r="A74" s="41" t="s">
        <v>384</v>
      </c>
      <c r="B74" s="82" t="s">
        <v>385</v>
      </c>
      <c r="C74" s="42">
        <v>3834512392000</v>
      </c>
      <c r="D74" s="42">
        <v>0</v>
      </c>
      <c r="E74" s="42">
        <v>3834512392000</v>
      </c>
      <c r="F74" s="42">
        <v>2151470433700.27</v>
      </c>
      <c r="G74" s="42">
        <v>215691438457.19</v>
      </c>
      <c r="H74" s="42">
        <v>2367161872157.46</v>
      </c>
      <c r="I74" s="42">
        <v>61.73</v>
      </c>
      <c r="J74" s="42">
        <f t="shared" si="1"/>
        <v>4.7706106883758768</v>
      </c>
    </row>
    <row r="75" spans="1:10" ht="26.25" customHeight="1">
      <c r="A75" s="53" t="s">
        <v>386</v>
      </c>
      <c r="B75" s="90" t="s">
        <v>387</v>
      </c>
      <c r="C75" s="54">
        <v>85190053652</v>
      </c>
      <c r="D75" s="54">
        <v>0</v>
      </c>
      <c r="E75" s="54">
        <v>85190053652</v>
      </c>
      <c r="F75" s="54">
        <v>35837357942.599998</v>
      </c>
      <c r="G75" s="54">
        <v>3562943717.6599998</v>
      </c>
      <c r="H75" s="54">
        <v>39400301660.260002</v>
      </c>
      <c r="I75" s="54">
        <v>46.25</v>
      </c>
      <c r="J75" s="54">
        <f t="shared" si="1"/>
        <v>7.9404582524116932E-2</v>
      </c>
    </row>
    <row r="76" spans="1:10" ht="24" customHeight="1">
      <c r="A76" s="43" t="s">
        <v>388</v>
      </c>
      <c r="B76" s="43" t="s">
        <v>389</v>
      </c>
      <c r="C76" s="44">
        <v>85190053652</v>
      </c>
      <c r="D76" s="44">
        <v>0</v>
      </c>
      <c r="E76" s="44">
        <v>85190053652</v>
      </c>
      <c r="F76" s="44">
        <v>28331378127.23</v>
      </c>
      <c r="G76" s="44">
        <v>3082854722.46</v>
      </c>
      <c r="H76" s="44">
        <v>31414232849.689999</v>
      </c>
      <c r="I76" s="44">
        <v>36.880000000000003</v>
      </c>
      <c r="J76" s="44">
        <f t="shared" si="1"/>
        <v>6.3310024026059036E-2</v>
      </c>
    </row>
    <row r="77" spans="1:10">
      <c r="A77" s="45" t="s">
        <v>390</v>
      </c>
      <c r="B77" s="45" t="s">
        <v>391</v>
      </c>
      <c r="C77" s="46">
        <v>85190053652</v>
      </c>
      <c r="D77" s="46">
        <v>0</v>
      </c>
      <c r="E77" s="46">
        <v>85190053652</v>
      </c>
      <c r="F77" s="46">
        <v>28331378127.23</v>
      </c>
      <c r="G77" s="46">
        <v>3082854722.46</v>
      </c>
      <c r="H77" s="46">
        <v>31414232849.689999</v>
      </c>
      <c r="I77" s="46">
        <v>36.880000000000003</v>
      </c>
      <c r="J77" s="46">
        <f t="shared" si="1"/>
        <v>6.3310024026059036E-2</v>
      </c>
    </row>
    <row r="78" spans="1:10">
      <c r="A78" s="47" t="s">
        <v>392</v>
      </c>
      <c r="B78" s="85" t="s">
        <v>393</v>
      </c>
      <c r="C78" s="48">
        <v>3845619605</v>
      </c>
      <c r="D78" s="48">
        <v>0</v>
      </c>
      <c r="E78" s="48">
        <v>3845619605</v>
      </c>
      <c r="F78" s="48">
        <v>1241701485</v>
      </c>
      <c r="G78" s="48">
        <v>216608992</v>
      </c>
      <c r="H78" s="48">
        <v>1458310477</v>
      </c>
      <c r="I78" s="48">
        <v>37.92</v>
      </c>
      <c r="J78" s="48">
        <f t="shared" si="1"/>
        <v>2.9389758386932788E-3</v>
      </c>
    </row>
    <row r="79" spans="1:10">
      <c r="A79" s="47" t="s">
        <v>394</v>
      </c>
      <c r="B79" s="85" t="s">
        <v>395</v>
      </c>
      <c r="C79" s="48">
        <v>8072914461</v>
      </c>
      <c r="D79" s="48">
        <v>0</v>
      </c>
      <c r="E79" s="48">
        <v>8072914461</v>
      </c>
      <c r="F79" s="48">
        <v>2811096884</v>
      </c>
      <c r="G79" s="48">
        <v>374695235</v>
      </c>
      <c r="H79" s="48">
        <v>3185792119</v>
      </c>
      <c r="I79" s="48">
        <v>39.46</v>
      </c>
      <c r="J79" s="48">
        <f t="shared" si="1"/>
        <v>6.4204202140148662E-3</v>
      </c>
    </row>
    <row r="80" spans="1:10">
      <c r="A80" s="47" t="s">
        <v>396</v>
      </c>
      <c r="B80" s="85" t="s">
        <v>397</v>
      </c>
      <c r="C80" s="48">
        <v>73271519586</v>
      </c>
      <c r="D80" s="48">
        <v>0</v>
      </c>
      <c r="E80" s="48">
        <v>73271519586</v>
      </c>
      <c r="F80" s="48">
        <v>23797067204.77</v>
      </c>
      <c r="G80" s="48">
        <v>2415876002.3099999</v>
      </c>
      <c r="H80" s="48">
        <v>26212943207.080002</v>
      </c>
      <c r="I80" s="48">
        <v>35.78</v>
      </c>
      <c r="J80" s="48">
        <f t="shared" si="1"/>
        <v>5.282771259048373E-2</v>
      </c>
    </row>
    <row r="81" spans="1:10">
      <c r="A81" s="47" t="s">
        <v>398</v>
      </c>
      <c r="B81" s="85" t="s">
        <v>399</v>
      </c>
      <c r="C81" s="48">
        <v>0</v>
      </c>
      <c r="D81" s="48">
        <v>0</v>
      </c>
      <c r="E81" s="48">
        <v>0</v>
      </c>
      <c r="F81" s="48">
        <v>5579945</v>
      </c>
      <c r="G81" s="48">
        <v>717046.56</v>
      </c>
      <c r="H81" s="48">
        <v>6296991.5599999996</v>
      </c>
      <c r="I81" s="48">
        <v>0</v>
      </c>
      <c r="J81" s="48">
        <f t="shared" si="1"/>
        <v>1.2690511618189175E-5</v>
      </c>
    </row>
    <row r="82" spans="1:10">
      <c r="A82" s="47" t="s">
        <v>400</v>
      </c>
      <c r="B82" s="85" t="s">
        <v>401</v>
      </c>
      <c r="C82" s="48">
        <v>0</v>
      </c>
      <c r="D82" s="48">
        <v>0</v>
      </c>
      <c r="E82" s="48">
        <v>0</v>
      </c>
      <c r="F82" s="48">
        <v>475932608.45999998</v>
      </c>
      <c r="G82" s="48">
        <v>74957446.590000004</v>
      </c>
      <c r="H82" s="48">
        <v>550890055.04999995</v>
      </c>
      <c r="I82" s="48">
        <v>0</v>
      </c>
      <c r="J82" s="48">
        <f t="shared" si="1"/>
        <v>1.1102248712489776E-3</v>
      </c>
    </row>
    <row r="83" spans="1:10">
      <c r="A83" s="45" t="s">
        <v>402</v>
      </c>
      <c r="B83" s="45" t="s">
        <v>403</v>
      </c>
      <c r="C83" s="46">
        <v>0</v>
      </c>
      <c r="D83" s="46">
        <v>0</v>
      </c>
      <c r="E83" s="46">
        <v>0</v>
      </c>
      <c r="F83" s="46">
        <v>0</v>
      </c>
      <c r="G83" s="46">
        <v>0</v>
      </c>
      <c r="H83" s="46">
        <v>0</v>
      </c>
      <c r="I83" s="46">
        <v>0</v>
      </c>
      <c r="J83" s="46">
        <f t="shared" si="1"/>
        <v>0</v>
      </c>
    </row>
    <row r="84" spans="1:10">
      <c r="A84" s="47" t="s">
        <v>404</v>
      </c>
      <c r="B84" s="85" t="s">
        <v>405</v>
      </c>
      <c r="C84" s="48">
        <v>0</v>
      </c>
      <c r="D84" s="48">
        <v>0</v>
      </c>
      <c r="E84" s="48">
        <v>0</v>
      </c>
      <c r="F84" s="48">
        <v>0</v>
      </c>
      <c r="G84" s="48">
        <v>0</v>
      </c>
      <c r="H84" s="48">
        <v>0</v>
      </c>
      <c r="I84" s="48">
        <v>0</v>
      </c>
      <c r="J84" s="48">
        <f t="shared" si="1"/>
        <v>0</v>
      </c>
    </row>
    <row r="85" spans="1:10">
      <c r="A85" s="43" t="s">
        <v>406</v>
      </c>
      <c r="B85" s="43" t="s">
        <v>407</v>
      </c>
      <c r="C85" s="44">
        <v>0</v>
      </c>
      <c r="D85" s="44">
        <v>0</v>
      </c>
      <c r="E85" s="44">
        <v>0</v>
      </c>
      <c r="F85" s="44">
        <v>4514443517</v>
      </c>
      <c r="G85" s="44">
        <v>212970792</v>
      </c>
      <c r="H85" s="44">
        <v>4727414309</v>
      </c>
      <c r="I85" s="44">
        <v>0</v>
      </c>
      <c r="J85" s="44">
        <f t="shared" si="1"/>
        <v>9.5272965892871948E-3</v>
      </c>
    </row>
    <row r="86" spans="1:10">
      <c r="A86" s="45" t="s">
        <v>408</v>
      </c>
      <c r="B86" s="45" t="s">
        <v>409</v>
      </c>
      <c r="C86" s="46">
        <v>0</v>
      </c>
      <c r="D86" s="46">
        <v>0</v>
      </c>
      <c r="E86" s="46">
        <v>0</v>
      </c>
      <c r="F86" s="46">
        <v>4514443517</v>
      </c>
      <c r="G86" s="46">
        <v>212970792</v>
      </c>
      <c r="H86" s="46">
        <v>4727414309</v>
      </c>
      <c r="I86" s="46">
        <v>0</v>
      </c>
      <c r="J86" s="46">
        <f t="shared" si="1"/>
        <v>9.5272965892871948E-3</v>
      </c>
    </row>
    <row r="87" spans="1:10">
      <c r="A87" s="43" t="s">
        <v>410</v>
      </c>
      <c r="B87" s="43" t="s">
        <v>411</v>
      </c>
      <c r="C87" s="44">
        <v>0</v>
      </c>
      <c r="D87" s="44">
        <v>0</v>
      </c>
      <c r="E87" s="44">
        <v>0</v>
      </c>
      <c r="F87" s="44">
        <v>2991536298.3699999</v>
      </c>
      <c r="G87" s="44">
        <v>267118203.19999999</v>
      </c>
      <c r="H87" s="44">
        <v>3258654501.5700002</v>
      </c>
      <c r="I87" s="44">
        <v>0</v>
      </c>
      <c r="J87" s="44">
        <f t="shared" si="1"/>
        <v>6.5672619087706928E-3</v>
      </c>
    </row>
    <row r="88" spans="1:10">
      <c r="A88" s="45" t="s">
        <v>412</v>
      </c>
      <c r="B88" s="45" t="s">
        <v>413</v>
      </c>
      <c r="C88" s="46">
        <v>0</v>
      </c>
      <c r="D88" s="46">
        <v>0</v>
      </c>
      <c r="E88" s="46">
        <v>0</v>
      </c>
      <c r="F88" s="46">
        <v>2991536298.3699999</v>
      </c>
      <c r="G88" s="46">
        <v>267118203.19999999</v>
      </c>
      <c r="H88" s="46">
        <v>3258654501.5700002</v>
      </c>
      <c r="I88" s="46">
        <v>0</v>
      </c>
      <c r="J88" s="46">
        <f t="shared" si="1"/>
        <v>6.5672619087706928E-3</v>
      </c>
    </row>
    <row r="89" spans="1:10">
      <c r="A89" s="53" t="s">
        <v>414</v>
      </c>
      <c r="B89" s="90" t="s">
        <v>415</v>
      </c>
      <c r="C89" s="54">
        <v>2509074841456</v>
      </c>
      <c r="D89" s="54">
        <v>0</v>
      </c>
      <c r="E89" s="54">
        <v>2500000000000</v>
      </c>
      <c r="F89" s="54">
        <v>1131868546368.45</v>
      </c>
      <c r="G89" s="54">
        <v>79937722300.789993</v>
      </c>
      <c r="H89" s="54">
        <v>1211806268669.24</v>
      </c>
      <c r="I89" s="54">
        <v>48.47</v>
      </c>
      <c r="J89" s="54">
        <f t="shared" si="1"/>
        <v>2.4421886840739968</v>
      </c>
    </row>
    <row r="90" spans="1:10">
      <c r="A90" s="43" t="s">
        <v>416</v>
      </c>
      <c r="B90" s="43" t="s">
        <v>417</v>
      </c>
      <c r="C90" s="44">
        <v>2509074841456</v>
      </c>
      <c r="D90" s="44">
        <v>0</v>
      </c>
      <c r="E90" s="44">
        <v>2500000000000</v>
      </c>
      <c r="F90" s="44">
        <v>1131868546368.45</v>
      </c>
      <c r="G90" s="44">
        <v>79937722300.789993</v>
      </c>
      <c r="H90" s="44">
        <v>1211806268669.24</v>
      </c>
      <c r="I90" s="44">
        <v>48.47</v>
      </c>
      <c r="J90" s="44">
        <f t="shared" si="1"/>
        <v>2.4421886840739968</v>
      </c>
    </row>
    <row r="91" spans="1:10">
      <c r="A91" s="45" t="s">
        <v>418</v>
      </c>
      <c r="B91" s="45" t="s">
        <v>419</v>
      </c>
      <c r="C91" s="46">
        <v>0</v>
      </c>
      <c r="D91" s="46">
        <v>0</v>
      </c>
      <c r="E91" s="46">
        <v>0</v>
      </c>
      <c r="F91" s="46">
        <v>0</v>
      </c>
      <c r="G91" s="46">
        <v>0</v>
      </c>
      <c r="H91" s="46">
        <v>0</v>
      </c>
      <c r="I91" s="46">
        <v>0</v>
      </c>
      <c r="J91" s="46">
        <f t="shared" si="1"/>
        <v>0</v>
      </c>
    </row>
    <row r="92" spans="1:10">
      <c r="A92" s="45" t="s">
        <v>420</v>
      </c>
      <c r="B92" s="45" t="s">
        <v>421</v>
      </c>
      <c r="C92" s="46">
        <v>701878974081</v>
      </c>
      <c r="D92" s="46">
        <v>0</v>
      </c>
      <c r="E92" s="46">
        <v>1772000000000</v>
      </c>
      <c r="F92" s="46">
        <v>980661091382.25</v>
      </c>
      <c r="G92" s="46">
        <v>68817729355.240005</v>
      </c>
      <c r="H92" s="46">
        <v>1049478820737.49</v>
      </c>
      <c r="I92" s="46">
        <v>59.23</v>
      </c>
      <c r="J92" s="46">
        <f t="shared" si="1"/>
        <v>2.1150454214063759</v>
      </c>
    </row>
    <row r="93" spans="1:10">
      <c r="A93" s="45" t="s">
        <v>422</v>
      </c>
      <c r="B93" s="45" t="s">
        <v>423</v>
      </c>
      <c r="C93" s="46">
        <v>1807195867375</v>
      </c>
      <c r="D93" s="46">
        <v>0</v>
      </c>
      <c r="E93" s="46">
        <v>728000000000</v>
      </c>
      <c r="F93" s="46">
        <v>151207454986.20001</v>
      </c>
      <c r="G93" s="46">
        <v>11119992945.549999</v>
      </c>
      <c r="H93" s="46">
        <v>162327447931.75</v>
      </c>
      <c r="I93" s="46">
        <v>22.3</v>
      </c>
      <c r="J93" s="46">
        <f t="shared" si="1"/>
        <v>0.32714326266762084</v>
      </c>
    </row>
    <row r="94" spans="1:10">
      <c r="A94" s="53" t="s">
        <v>424</v>
      </c>
      <c r="B94" s="90" t="s">
        <v>425</v>
      </c>
      <c r="C94" s="54">
        <v>308372469687</v>
      </c>
      <c r="D94" s="54">
        <v>0</v>
      </c>
      <c r="E94" s="54">
        <v>308372469687</v>
      </c>
      <c r="F94" s="54">
        <v>222530092806</v>
      </c>
      <c r="G94" s="54">
        <v>6234994589</v>
      </c>
      <c r="H94" s="54">
        <v>228765087395</v>
      </c>
      <c r="I94" s="54">
        <v>74.180000000000007</v>
      </c>
      <c r="J94" s="54">
        <f t="shared" si="1"/>
        <v>0.46103698436945495</v>
      </c>
    </row>
    <row r="95" spans="1:10">
      <c r="A95" s="43" t="s">
        <v>426</v>
      </c>
      <c r="B95" s="43" t="s">
        <v>427</v>
      </c>
      <c r="C95" s="44">
        <v>9404980188</v>
      </c>
      <c r="D95" s="44">
        <v>0</v>
      </c>
      <c r="E95" s="44">
        <v>9404980188</v>
      </c>
      <c r="F95" s="44">
        <v>5059870077</v>
      </c>
      <c r="G95" s="44">
        <v>201827696</v>
      </c>
      <c r="H95" s="44">
        <v>5261697773</v>
      </c>
      <c r="I95" s="44">
        <v>55.95</v>
      </c>
      <c r="J95" s="44">
        <f t="shared" si="1"/>
        <v>1.0604053710952823E-2</v>
      </c>
    </row>
    <row r="96" spans="1:10">
      <c r="A96" s="45" t="s">
        <v>428</v>
      </c>
      <c r="B96" s="45" t="s">
        <v>429</v>
      </c>
      <c r="C96" s="46">
        <v>9404980188</v>
      </c>
      <c r="D96" s="46">
        <v>0</v>
      </c>
      <c r="E96" s="46">
        <v>9404980188</v>
      </c>
      <c r="F96" s="46">
        <v>5059870077</v>
      </c>
      <c r="G96" s="46">
        <v>201827696</v>
      </c>
      <c r="H96" s="46">
        <v>5261697773</v>
      </c>
      <c r="I96" s="46">
        <v>55.95</v>
      </c>
      <c r="J96" s="46">
        <f t="shared" si="1"/>
        <v>1.0604053710952823E-2</v>
      </c>
    </row>
    <row r="97" spans="1:10">
      <c r="A97" s="43" t="s">
        <v>430</v>
      </c>
      <c r="B97" s="43" t="s">
        <v>431</v>
      </c>
      <c r="C97" s="44">
        <v>298967489499</v>
      </c>
      <c r="D97" s="44">
        <v>0</v>
      </c>
      <c r="E97" s="44">
        <v>298967489499</v>
      </c>
      <c r="F97" s="44">
        <v>217470222729</v>
      </c>
      <c r="G97" s="44">
        <v>6033166893</v>
      </c>
      <c r="H97" s="44">
        <v>223503389622</v>
      </c>
      <c r="I97" s="44">
        <v>74.760000000000005</v>
      </c>
      <c r="J97" s="44">
        <f t="shared" si="1"/>
        <v>0.4504329306585021</v>
      </c>
    </row>
    <row r="98" spans="1:10">
      <c r="A98" s="45" t="s">
        <v>432</v>
      </c>
      <c r="B98" s="45" t="s">
        <v>433</v>
      </c>
      <c r="C98" s="46">
        <v>298967489499</v>
      </c>
      <c r="D98" s="46">
        <v>0</v>
      </c>
      <c r="E98" s="46">
        <v>298967489499</v>
      </c>
      <c r="F98" s="46">
        <v>217470222729</v>
      </c>
      <c r="G98" s="46">
        <v>6033166893</v>
      </c>
      <c r="H98" s="46">
        <v>223503389622</v>
      </c>
      <c r="I98" s="46">
        <v>74.760000000000005</v>
      </c>
      <c r="J98" s="46">
        <f t="shared" si="1"/>
        <v>0.4504329306585021</v>
      </c>
    </row>
    <row r="99" spans="1:10">
      <c r="A99" s="45" t="s">
        <v>434</v>
      </c>
      <c r="B99" s="45" t="s">
        <v>435</v>
      </c>
      <c r="C99" s="46">
        <v>0</v>
      </c>
      <c r="D99" s="46">
        <v>0</v>
      </c>
      <c r="E99" s="46">
        <v>0</v>
      </c>
      <c r="F99" s="46">
        <v>0</v>
      </c>
      <c r="G99" s="46">
        <v>0</v>
      </c>
      <c r="H99" s="46">
        <v>0</v>
      </c>
      <c r="I99" s="46">
        <v>0</v>
      </c>
      <c r="J99" s="46">
        <f t="shared" si="1"/>
        <v>0</v>
      </c>
    </row>
    <row r="100" spans="1:10" s="91" customFormat="1">
      <c r="A100" s="53" t="s">
        <v>436</v>
      </c>
      <c r="B100" s="90" t="s">
        <v>437</v>
      </c>
      <c r="C100" s="54">
        <v>71875027205</v>
      </c>
      <c r="D100" s="54">
        <v>0</v>
      </c>
      <c r="E100" s="54">
        <v>71875027205</v>
      </c>
      <c r="F100" s="54">
        <v>28279976326.779999</v>
      </c>
      <c r="G100" s="54">
        <v>3208498280.1300001</v>
      </c>
      <c r="H100" s="54">
        <v>31488474606.91</v>
      </c>
      <c r="I100" s="54">
        <v>43.81</v>
      </c>
      <c r="J100" s="54">
        <f t="shared" si="1"/>
        <v>6.3459645614968266E-2</v>
      </c>
    </row>
    <row r="101" spans="1:10">
      <c r="A101" s="43" t="s">
        <v>438</v>
      </c>
      <c r="B101" s="43" t="s">
        <v>439</v>
      </c>
      <c r="C101" s="44">
        <v>71875027205</v>
      </c>
      <c r="D101" s="44">
        <v>0</v>
      </c>
      <c r="E101" s="44">
        <v>71875027205</v>
      </c>
      <c r="F101" s="44">
        <v>28279976326.779999</v>
      </c>
      <c r="G101" s="44">
        <v>3208498280.1300001</v>
      </c>
      <c r="H101" s="44">
        <v>31488474606.91</v>
      </c>
      <c r="I101" s="44">
        <v>43.81</v>
      </c>
      <c r="J101" s="44">
        <f t="shared" si="1"/>
        <v>6.3459645614968266E-2</v>
      </c>
    </row>
    <row r="102" spans="1:10">
      <c r="A102" s="45" t="s">
        <v>440</v>
      </c>
      <c r="B102" s="45" t="s">
        <v>441</v>
      </c>
      <c r="C102" s="46">
        <v>0</v>
      </c>
      <c r="D102" s="46">
        <v>0</v>
      </c>
      <c r="E102" s="46">
        <v>0</v>
      </c>
      <c r="F102" s="46">
        <v>0</v>
      </c>
      <c r="G102" s="46">
        <v>0</v>
      </c>
      <c r="H102" s="46">
        <v>0</v>
      </c>
      <c r="I102" s="46">
        <v>0</v>
      </c>
      <c r="J102" s="46">
        <f t="shared" si="1"/>
        <v>0</v>
      </c>
    </row>
    <row r="103" spans="1:10">
      <c r="A103" s="45" t="s">
        <v>442</v>
      </c>
      <c r="B103" s="45" t="s">
        <v>443</v>
      </c>
      <c r="C103" s="46">
        <v>13910000000</v>
      </c>
      <c r="D103" s="46">
        <v>0</v>
      </c>
      <c r="E103" s="46">
        <v>13910000000</v>
      </c>
      <c r="F103" s="46">
        <v>1912860593</v>
      </c>
      <c r="G103" s="46">
        <v>232242865</v>
      </c>
      <c r="H103" s="46">
        <v>2145103458</v>
      </c>
      <c r="I103" s="46">
        <v>15.42</v>
      </c>
      <c r="J103" s="46">
        <f t="shared" si="1"/>
        <v>4.3230898591146878E-3</v>
      </c>
    </row>
    <row r="104" spans="1:10">
      <c r="A104" s="45" t="s">
        <v>444</v>
      </c>
      <c r="B104" s="45" t="s">
        <v>445</v>
      </c>
      <c r="C104" s="46">
        <v>800000000</v>
      </c>
      <c r="D104" s="46">
        <v>0</v>
      </c>
      <c r="E104" s="46">
        <v>800000000</v>
      </c>
      <c r="F104" s="46">
        <v>0</v>
      </c>
      <c r="G104" s="46">
        <v>0</v>
      </c>
      <c r="H104" s="46">
        <v>0</v>
      </c>
      <c r="I104" s="46">
        <v>0</v>
      </c>
      <c r="J104" s="46">
        <f t="shared" si="1"/>
        <v>0</v>
      </c>
    </row>
    <row r="105" spans="1:10">
      <c r="A105" s="45" t="s">
        <v>446</v>
      </c>
      <c r="B105" s="45" t="s">
        <v>447</v>
      </c>
      <c r="C105" s="46">
        <v>4452474038</v>
      </c>
      <c r="D105" s="46">
        <v>0</v>
      </c>
      <c r="E105" s="46">
        <v>4452474038</v>
      </c>
      <c r="F105" s="46">
        <v>0</v>
      </c>
      <c r="G105" s="46">
        <v>0</v>
      </c>
      <c r="H105" s="46">
        <v>0</v>
      </c>
      <c r="I105" s="46">
        <v>0</v>
      </c>
      <c r="J105" s="46">
        <f t="shared" si="1"/>
        <v>0</v>
      </c>
    </row>
    <row r="106" spans="1:10">
      <c r="A106" s="45" t="s">
        <v>448</v>
      </c>
      <c r="B106" s="45" t="s">
        <v>449</v>
      </c>
      <c r="C106" s="46">
        <v>0</v>
      </c>
      <c r="D106" s="46">
        <v>0</v>
      </c>
      <c r="E106" s="46">
        <v>0</v>
      </c>
      <c r="F106" s="46">
        <v>0</v>
      </c>
      <c r="G106" s="46">
        <v>0</v>
      </c>
      <c r="H106" s="46">
        <v>0</v>
      </c>
      <c r="I106" s="46">
        <v>0</v>
      </c>
      <c r="J106" s="46">
        <f t="shared" si="1"/>
        <v>0</v>
      </c>
    </row>
    <row r="107" spans="1:10">
      <c r="A107" s="45" t="s">
        <v>450</v>
      </c>
      <c r="B107" s="45" t="s">
        <v>451</v>
      </c>
      <c r="C107" s="46">
        <v>2712553167</v>
      </c>
      <c r="D107" s="46">
        <v>0</v>
      </c>
      <c r="E107" s="46">
        <v>2712553167</v>
      </c>
      <c r="F107" s="46">
        <v>0</v>
      </c>
      <c r="G107" s="46">
        <v>0</v>
      </c>
      <c r="H107" s="46">
        <v>0</v>
      </c>
      <c r="I107" s="46">
        <v>0</v>
      </c>
      <c r="J107" s="46">
        <f t="shared" si="1"/>
        <v>0</v>
      </c>
    </row>
    <row r="108" spans="1:10">
      <c r="A108" s="45" t="s">
        <v>452</v>
      </c>
      <c r="B108" s="45" t="s">
        <v>61</v>
      </c>
      <c r="C108" s="46">
        <v>50000000000</v>
      </c>
      <c r="D108" s="46">
        <v>0</v>
      </c>
      <c r="E108" s="46">
        <v>50000000000</v>
      </c>
      <c r="F108" s="46">
        <v>22956658358.700001</v>
      </c>
      <c r="G108" s="46">
        <v>2975873136.0999999</v>
      </c>
      <c r="H108" s="46">
        <v>25932531494.799999</v>
      </c>
      <c r="I108" s="46">
        <v>51.87</v>
      </c>
      <c r="J108" s="46">
        <f t="shared" si="1"/>
        <v>5.2262590649528526E-2</v>
      </c>
    </row>
    <row r="109" spans="1:10">
      <c r="A109" s="45" t="s">
        <v>453</v>
      </c>
      <c r="B109" s="45" t="s">
        <v>454</v>
      </c>
      <c r="C109" s="46">
        <v>0</v>
      </c>
      <c r="D109" s="46">
        <v>0</v>
      </c>
      <c r="E109" s="46">
        <v>0</v>
      </c>
      <c r="F109" s="46">
        <v>0</v>
      </c>
      <c r="G109" s="46">
        <v>0</v>
      </c>
      <c r="H109" s="46">
        <v>0</v>
      </c>
      <c r="I109" s="46">
        <v>0</v>
      </c>
      <c r="J109" s="46">
        <f t="shared" si="1"/>
        <v>0</v>
      </c>
    </row>
    <row r="110" spans="1:10">
      <c r="A110" s="45" t="s">
        <v>455</v>
      </c>
      <c r="B110" s="45" t="s">
        <v>456</v>
      </c>
      <c r="C110" s="46">
        <v>0</v>
      </c>
      <c r="D110" s="46">
        <v>0</v>
      </c>
      <c r="E110" s="46">
        <v>0</v>
      </c>
      <c r="F110" s="46">
        <v>3410457375.0799999</v>
      </c>
      <c r="G110" s="46">
        <v>382279.03</v>
      </c>
      <c r="H110" s="46">
        <v>3410839654.1100001</v>
      </c>
      <c r="I110" s="46">
        <v>0</v>
      </c>
      <c r="J110" s="46">
        <f t="shared" si="1"/>
        <v>6.8739651063250435E-3</v>
      </c>
    </row>
    <row r="111" spans="1:10" s="83" customFormat="1">
      <c r="A111" s="53" t="s">
        <v>457</v>
      </c>
      <c r="B111" s="90" t="s">
        <v>458</v>
      </c>
      <c r="C111" s="54">
        <v>860000000000</v>
      </c>
      <c r="D111" s="54">
        <v>0</v>
      </c>
      <c r="E111" s="54">
        <v>869074841456</v>
      </c>
      <c r="F111" s="54">
        <v>732954460256.43994</v>
      </c>
      <c r="G111" s="54">
        <v>122747279569.61</v>
      </c>
      <c r="H111" s="54">
        <v>855701739826.05005</v>
      </c>
      <c r="I111" s="54">
        <v>98.46</v>
      </c>
      <c r="J111" s="54">
        <f t="shared" si="1"/>
        <v>1.7245207917933401</v>
      </c>
    </row>
    <row r="112" spans="1:10" s="83" customFormat="1">
      <c r="A112" s="43" t="s">
        <v>459</v>
      </c>
      <c r="B112" s="43" t="s">
        <v>460</v>
      </c>
      <c r="C112" s="44">
        <v>23064880955</v>
      </c>
      <c r="D112" s="44">
        <v>0</v>
      </c>
      <c r="E112" s="44">
        <v>23064880955</v>
      </c>
      <c r="F112" s="44">
        <v>16922622043.530001</v>
      </c>
      <c r="G112" s="44">
        <v>7115816085</v>
      </c>
      <c r="H112" s="44">
        <v>24038438128.529999</v>
      </c>
      <c r="I112" s="44">
        <v>104.22</v>
      </c>
      <c r="J112" s="44">
        <f t="shared" si="1"/>
        <v>4.8445368783888221E-2</v>
      </c>
    </row>
    <row r="113" spans="1:10">
      <c r="A113" s="43" t="s">
        <v>461</v>
      </c>
      <c r="B113" s="43" t="s">
        <v>462</v>
      </c>
      <c r="C113" s="44">
        <v>0</v>
      </c>
      <c r="D113" s="44">
        <v>0</v>
      </c>
      <c r="E113" s="44">
        <v>0</v>
      </c>
      <c r="F113" s="44">
        <v>0</v>
      </c>
      <c r="G113" s="44">
        <v>0</v>
      </c>
      <c r="H113" s="44">
        <v>0</v>
      </c>
      <c r="I113" s="44">
        <v>0</v>
      </c>
      <c r="J113" s="44">
        <f t="shared" si="1"/>
        <v>0</v>
      </c>
    </row>
    <row r="114" spans="1:10" s="83" customFormat="1">
      <c r="A114" s="43" t="s">
        <v>463</v>
      </c>
      <c r="B114" s="43" t="s">
        <v>464</v>
      </c>
      <c r="C114" s="44">
        <v>811990891961</v>
      </c>
      <c r="D114" s="44">
        <v>0</v>
      </c>
      <c r="E114" s="44">
        <v>821065733417</v>
      </c>
      <c r="F114" s="44">
        <v>706293038906.77002</v>
      </c>
      <c r="G114" s="44">
        <v>110452252570.05</v>
      </c>
      <c r="H114" s="44">
        <v>816745291476.81995</v>
      </c>
      <c r="I114" s="44">
        <v>99.47</v>
      </c>
      <c r="J114" s="44">
        <f t="shared" si="1"/>
        <v>1.6460107198536387</v>
      </c>
    </row>
    <row r="115" spans="1:10">
      <c r="A115" s="43" t="s">
        <v>465</v>
      </c>
      <c r="B115" s="43" t="s">
        <v>466</v>
      </c>
      <c r="C115" s="44">
        <v>6379389267</v>
      </c>
      <c r="D115" s="44">
        <v>0</v>
      </c>
      <c r="E115" s="44">
        <v>6379389267</v>
      </c>
      <c r="F115" s="44">
        <v>3491414822.5100002</v>
      </c>
      <c r="G115" s="44">
        <v>4346624938.46</v>
      </c>
      <c r="H115" s="44">
        <v>7838039760.9700003</v>
      </c>
      <c r="I115" s="44">
        <v>122.87</v>
      </c>
      <c r="J115" s="44">
        <f t="shared" si="1"/>
        <v>1.5796231216549144E-2</v>
      </c>
    </row>
    <row r="116" spans="1:10">
      <c r="A116" s="43" t="s">
        <v>467</v>
      </c>
      <c r="B116" s="43" t="s">
        <v>468</v>
      </c>
      <c r="C116" s="44">
        <v>1689403386</v>
      </c>
      <c r="D116" s="44">
        <v>0</v>
      </c>
      <c r="E116" s="44">
        <v>1689403386</v>
      </c>
      <c r="F116" s="44">
        <v>678278020.78999996</v>
      </c>
      <c r="G116" s="44">
        <v>234040454.09999999</v>
      </c>
      <c r="H116" s="44">
        <v>912318474.88999999</v>
      </c>
      <c r="I116" s="44">
        <v>54</v>
      </c>
      <c r="J116" s="44">
        <f t="shared" si="1"/>
        <v>1.8386221570670445E-3</v>
      </c>
    </row>
    <row r="117" spans="1:10">
      <c r="A117" s="43" t="s">
        <v>469</v>
      </c>
      <c r="B117" s="43" t="s">
        <v>470</v>
      </c>
      <c r="C117" s="44">
        <v>532077713</v>
      </c>
      <c r="D117" s="44">
        <v>0</v>
      </c>
      <c r="E117" s="44">
        <v>532077713</v>
      </c>
      <c r="F117" s="44">
        <v>261762972.84</v>
      </c>
      <c r="G117" s="44">
        <v>12044261</v>
      </c>
      <c r="H117" s="44">
        <v>273807233.83999997</v>
      </c>
      <c r="I117" s="44">
        <v>51.46</v>
      </c>
      <c r="J117" s="44">
        <f t="shared" si="1"/>
        <v>5.518117420171292E-4</v>
      </c>
    </row>
    <row r="118" spans="1:10">
      <c r="A118" s="43" t="s">
        <v>471</v>
      </c>
      <c r="B118" s="43" t="s">
        <v>472</v>
      </c>
      <c r="C118" s="44">
        <v>16043967517</v>
      </c>
      <c r="D118" s="44">
        <v>0</v>
      </c>
      <c r="E118" s="44">
        <v>16043967517</v>
      </c>
      <c r="F118" s="44">
        <v>4417028868</v>
      </c>
      <c r="G118" s="44">
        <v>586501261</v>
      </c>
      <c r="H118" s="44">
        <v>5003530129</v>
      </c>
      <c r="I118" s="44">
        <v>31.19</v>
      </c>
      <c r="J118" s="44">
        <f t="shared" si="1"/>
        <v>1.0083760892643484E-2</v>
      </c>
    </row>
    <row r="119" spans="1:10">
      <c r="A119" s="43" t="s">
        <v>473</v>
      </c>
      <c r="B119" s="43" t="s">
        <v>474</v>
      </c>
      <c r="C119" s="44">
        <v>299389201</v>
      </c>
      <c r="D119" s="44">
        <v>0</v>
      </c>
      <c r="E119" s="44">
        <v>299389201</v>
      </c>
      <c r="F119" s="44">
        <v>890314622</v>
      </c>
      <c r="G119" s="44">
        <v>0</v>
      </c>
      <c r="H119" s="44">
        <v>890314622</v>
      </c>
      <c r="I119" s="44">
        <v>297.38</v>
      </c>
      <c r="J119" s="44">
        <f t="shared" si="1"/>
        <v>1.7942771475359424E-3</v>
      </c>
    </row>
    <row r="121" spans="1:10">
      <c r="A121" s="93" t="s">
        <v>80</v>
      </c>
      <c r="B121" s="94" t="s">
        <v>80</v>
      </c>
      <c r="C121" s="95">
        <v>64127797852000</v>
      </c>
      <c r="D121" s="95">
        <v>0</v>
      </c>
      <c r="E121" s="95">
        <v>64859623472629</v>
      </c>
      <c r="F121" s="95">
        <v>44354189490594</v>
      </c>
      <c r="G121" s="95">
        <v>5265492910347.1299</v>
      </c>
      <c r="H121" s="95">
        <v>49619682400941.102</v>
      </c>
      <c r="I121" s="95">
        <v>76.5</v>
      </c>
      <c r="J121" s="95">
        <f>+H121/$H$121*100</f>
        <v>100</v>
      </c>
    </row>
  </sheetData>
  <autoFilter ref="J7:J119" xr:uid="{1070443F-EA3D-4CD7-B571-EC784665BCAA}"/>
  <printOptions horizontalCentered="1"/>
  <pageMargins left="0.23622047244094491" right="0.19685039370078741" top="0.74803149606299213" bottom="0.74803149606299213" header="0.31496062992125984" footer="0.31496062992125984"/>
  <pageSetup scale="35" fitToHeight="4" orientation="landscape" horizontalDpi="1200" verticalDpi="1200" r:id="rId1"/>
  <headerFooter>
    <oddFooter>&amp;R&amp;D
&amp;N</oddFooter>
  </headerFooter>
  <rowBreaks count="1" manualBreakCount="1">
    <brk id="84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FE8947-3F31-4ABD-8D1D-9C0A16ADD155}">
  <sheetPr codeName="Hoja7">
    <tabColor rgb="FFFFFF00"/>
    <pageSetUpPr fitToPage="1"/>
  </sheetPr>
  <dimension ref="A1:Q130"/>
  <sheetViews>
    <sheetView tabSelected="1" view="pageBreakPreview" topLeftCell="C1" zoomScale="70" zoomScaleNormal="100" zoomScaleSheetLayoutView="70" workbookViewId="0">
      <selection activeCell="B152" sqref="B152"/>
    </sheetView>
  </sheetViews>
  <sheetFormatPr baseColWidth="10" defaultRowHeight="9"/>
  <cols>
    <col min="1" max="1" width="25.42578125" style="8" customWidth="1"/>
    <col min="2" max="2" width="64.5703125" style="9" customWidth="1"/>
    <col min="3" max="3" width="28.5703125" style="10" customWidth="1"/>
    <col min="4" max="4" width="32.85546875" style="11" customWidth="1"/>
    <col min="5" max="6" width="28.42578125" style="11" customWidth="1"/>
    <col min="7" max="9" width="27.140625" style="11" customWidth="1"/>
    <col min="10" max="12" width="29.85546875" style="11" customWidth="1"/>
    <col min="13" max="14" width="9.140625" style="11" customWidth="1"/>
    <col min="15" max="15" width="20.140625" style="11" customWidth="1"/>
    <col min="16" max="17" width="27.7109375" style="11" customWidth="1"/>
    <col min="18" max="16384" width="11.42578125" style="5"/>
  </cols>
  <sheetData>
    <row r="1" spans="1:17" s="6" customFormat="1" ht="21" customHeight="1">
      <c r="A1" s="7"/>
      <c r="B1" s="38"/>
      <c r="C1" s="39"/>
      <c r="O1" s="40"/>
      <c r="P1" s="40"/>
    </row>
    <row r="2" spans="1:17" s="6" customFormat="1" ht="15.75">
      <c r="A2" s="7"/>
      <c r="B2" s="38"/>
      <c r="C2" s="39"/>
    </row>
    <row r="3" spans="1:17" s="6" customFormat="1" ht="15.75">
      <c r="A3" s="7"/>
      <c r="B3" s="38"/>
      <c r="C3" s="39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</row>
    <row r="4" spans="1:17" s="6" customFormat="1" ht="15.75">
      <c r="A4" s="7"/>
      <c r="B4" s="38"/>
      <c r="C4" s="39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58"/>
      <c r="P4" s="56"/>
      <c r="Q4" s="7"/>
    </row>
    <row r="5" spans="1:17" s="6" customFormat="1" ht="15.75">
      <c r="A5" s="7"/>
      <c r="B5" s="57"/>
      <c r="C5" s="39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56"/>
      <c r="Q5" s="7"/>
    </row>
    <row r="6" spans="1:17" s="2" customFormat="1" ht="9.75" thickBot="1">
      <c r="A6" s="4"/>
      <c r="B6" s="3"/>
      <c r="C6" s="3"/>
      <c r="D6" s="4"/>
      <c r="E6" s="3"/>
      <c r="F6" s="4"/>
      <c r="G6" s="3"/>
      <c r="H6" s="4"/>
      <c r="I6" s="3"/>
      <c r="J6" s="4"/>
      <c r="K6" s="3"/>
      <c r="L6" s="4"/>
      <c r="M6" s="3"/>
      <c r="N6" s="4"/>
      <c r="O6" s="3"/>
      <c r="P6" s="1"/>
      <c r="Q6" s="1"/>
    </row>
    <row r="7" spans="1:17" s="64" customFormat="1" ht="35.25" customHeight="1" thickBot="1">
      <c r="A7" s="13"/>
      <c r="B7" s="14"/>
      <c r="C7" s="15"/>
      <c r="D7" s="71" t="s">
        <v>246</v>
      </c>
      <c r="E7" s="72"/>
      <c r="F7" s="73"/>
      <c r="G7" s="71" t="s">
        <v>247</v>
      </c>
      <c r="H7" s="72"/>
      <c r="I7" s="73"/>
      <c r="J7" s="71" t="s">
        <v>248</v>
      </c>
      <c r="K7" s="72"/>
      <c r="L7" s="73"/>
      <c r="M7" s="68" t="s">
        <v>4</v>
      </c>
      <c r="N7" s="69"/>
      <c r="O7" s="70"/>
      <c r="P7" s="63" t="s">
        <v>5</v>
      </c>
      <c r="Q7" s="63" t="s">
        <v>6</v>
      </c>
    </row>
    <row r="8" spans="1:17" s="67" customFormat="1" ht="35.25" customHeight="1" thickBot="1">
      <c r="A8" s="30" t="s">
        <v>87</v>
      </c>
      <c r="B8" s="16" t="s">
        <v>86</v>
      </c>
      <c r="C8" s="65" t="s">
        <v>88</v>
      </c>
      <c r="D8" s="61" t="s">
        <v>2</v>
      </c>
      <c r="E8" s="17" t="s">
        <v>3</v>
      </c>
      <c r="F8" s="17" t="s">
        <v>89</v>
      </c>
      <c r="G8" s="17" t="s">
        <v>0</v>
      </c>
      <c r="H8" s="17" t="s">
        <v>1</v>
      </c>
      <c r="I8" s="17" t="s">
        <v>90</v>
      </c>
      <c r="J8" s="61" t="s">
        <v>2</v>
      </c>
      <c r="K8" s="17" t="s">
        <v>3</v>
      </c>
      <c r="L8" s="17" t="s">
        <v>89</v>
      </c>
      <c r="M8" s="18" t="s">
        <v>1</v>
      </c>
      <c r="N8" s="19" t="s">
        <v>78</v>
      </c>
      <c r="O8" s="62" t="s">
        <v>79</v>
      </c>
      <c r="P8" s="66"/>
      <c r="Q8" s="66"/>
    </row>
    <row r="9" spans="1:17" s="12" customFormat="1" ht="12.75">
      <c r="A9" s="20"/>
      <c r="B9" s="21"/>
      <c r="C9" s="22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</row>
    <row r="10" spans="1:17" s="23" customFormat="1" ht="24.75" customHeight="1">
      <c r="A10" s="41" t="s">
        <v>100</v>
      </c>
      <c r="B10" s="41" t="s">
        <v>7</v>
      </c>
      <c r="C10" s="42">
        <v>64747457593749</v>
      </c>
      <c r="D10" s="42">
        <v>62744189814415.484</v>
      </c>
      <c r="E10" s="42">
        <v>42767979500503.063</v>
      </c>
      <c r="F10" s="42">
        <v>42767979500503.063</v>
      </c>
      <c r="G10" s="42">
        <v>1593618600305.4099</v>
      </c>
      <c r="H10" s="42">
        <v>5711226661374.0801</v>
      </c>
      <c r="I10" s="42">
        <v>5711226661374.0801</v>
      </c>
      <c r="J10" s="42">
        <v>64337808414720.891</v>
      </c>
      <c r="K10" s="42">
        <v>48479206161877.141</v>
      </c>
      <c r="L10" s="42">
        <v>48479206161877.141</v>
      </c>
      <c r="M10" s="42">
        <v>74.87430080429526</v>
      </c>
      <c r="N10" s="42">
        <v>74.87430080429526</v>
      </c>
      <c r="O10" s="42">
        <v>100</v>
      </c>
      <c r="P10" s="42">
        <v>409649179028.10938</v>
      </c>
      <c r="Q10" s="42">
        <v>0</v>
      </c>
    </row>
    <row r="11" spans="1:17" s="24" customFormat="1" ht="24.75" customHeight="1">
      <c r="A11" s="53" t="s">
        <v>101</v>
      </c>
      <c r="B11" s="53" t="s">
        <v>8</v>
      </c>
      <c r="C11" s="54">
        <v>64264850364015</v>
      </c>
      <c r="D11" s="54">
        <v>62369485163338.5</v>
      </c>
      <c r="E11" s="54">
        <v>42582142886069.734</v>
      </c>
      <c r="F11" s="54">
        <v>42582142886069.734</v>
      </c>
      <c r="G11" s="54">
        <v>1581802221021</v>
      </c>
      <c r="H11" s="54">
        <v>5697270550661.7803</v>
      </c>
      <c r="I11" s="54">
        <v>5697270550661.7803</v>
      </c>
      <c r="J11" s="54">
        <v>63951287384359.5</v>
      </c>
      <c r="K11" s="54">
        <v>48279413436731.516</v>
      </c>
      <c r="L11" s="54">
        <v>48279413436731.516</v>
      </c>
      <c r="M11" s="54">
        <v>75.125691825722356</v>
      </c>
      <c r="N11" s="54">
        <v>75.125691825722356</v>
      </c>
      <c r="O11" s="54">
        <v>99.587879544729972</v>
      </c>
      <c r="P11" s="54">
        <v>313562979655.5</v>
      </c>
      <c r="Q11" s="54">
        <v>0</v>
      </c>
    </row>
    <row r="12" spans="1:17" s="23" customFormat="1" ht="24.75" customHeight="1">
      <c r="A12" s="43" t="s">
        <v>102</v>
      </c>
      <c r="B12" s="43" t="s">
        <v>24</v>
      </c>
      <c r="C12" s="44">
        <v>244382261000</v>
      </c>
      <c r="D12" s="44">
        <v>244382261000</v>
      </c>
      <c r="E12" s="44">
        <v>75656758488.800003</v>
      </c>
      <c r="F12" s="44">
        <v>75656758488.800003</v>
      </c>
      <c r="G12" s="44">
        <v>0</v>
      </c>
      <c r="H12" s="44">
        <v>15700928587.65</v>
      </c>
      <c r="I12" s="44">
        <v>15700928587.65</v>
      </c>
      <c r="J12" s="44">
        <v>244382261000</v>
      </c>
      <c r="K12" s="44">
        <v>91357687076.449997</v>
      </c>
      <c r="L12" s="44">
        <v>91357687076.449997</v>
      </c>
      <c r="M12" s="44">
        <v>37.383109028707281</v>
      </c>
      <c r="N12" s="44">
        <v>37.383109028707281</v>
      </c>
      <c r="O12" s="44">
        <v>0.18844715973978024</v>
      </c>
      <c r="P12" s="44">
        <v>0</v>
      </c>
      <c r="Q12" s="44">
        <v>0</v>
      </c>
    </row>
    <row r="13" spans="1:17" s="23" customFormat="1" ht="24.75" customHeight="1">
      <c r="A13" s="45" t="s">
        <v>103</v>
      </c>
      <c r="B13" s="45" t="s">
        <v>104</v>
      </c>
      <c r="C13" s="46">
        <v>244382261000</v>
      </c>
      <c r="D13" s="46">
        <v>244382261000</v>
      </c>
      <c r="E13" s="46">
        <v>75656758488.800003</v>
      </c>
      <c r="F13" s="46">
        <v>75656758488.800003</v>
      </c>
      <c r="G13" s="46">
        <v>0</v>
      </c>
      <c r="H13" s="46">
        <v>15700928587.65</v>
      </c>
      <c r="I13" s="46">
        <v>15700928587.65</v>
      </c>
      <c r="J13" s="46">
        <v>244382261000</v>
      </c>
      <c r="K13" s="46">
        <v>91357687076.449997</v>
      </c>
      <c r="L13" s="46">
        <v>91357687076.449997</v>
      </c>
      <c r="M13" s="46">
        <v>37.383109028707281</v>
      </c>
      <c r="N13" s="46">
        <v>37.383109028707281</v>
      </c>
      <c r="O13" s="46">
        <v>0.18844715973978024</v>
      </c>
      <c r="P13" s="46">
        <v>0</v>
      </c>
      <c r="Q13" s="46">
        <v>0</v>
      </c>
    </row>
    <row r="14" spans="1:17" s="23" customFormat="1" ht="24.75" customHeight="1">
      <c r="A14" s="47" t="s">
        <v>105</v>
      </c>
      <c r="B14" s="47" t="s">
        <v>106</v>
      </c>
      <c r="C14" s="48">
        <v>244382261000</v>
      </c>
      <c r="D14" s="48">
        <v>244382261000</v>
      </c>
      <c r="E14" s="48">
        <v>75656758488.800003</v>
      </c>
      <c r="F14" s="48">
        <v>75656758488.800003</v>
      </c>
      <c r="G14" s="48">
        <v>0</v>
      </c>
      <c r="H14" s="48">
        <v>15700928587.65</v>
      </c>
      <c r="I14" s="48">
        <v>15700928587.65</v>
      </c>
      <c r="J14" s="48">
        <v>244382261000</v>
      </c>
      <c r="K14" s="48">
        <v>91357687076.449997</v>
      </c>
      <c r="L14" s="48">
        <v>91357687076.449997</v>
      </c>
      <c r="M14" s="48">
        <v>37.383109028707281</v>
      </c>
      <c r="N14" s="48">
        <v>37.383109028707281</v>
      </c>
      <c r="O14" s="48">
        <v>0.18844715973978024</v>
      </c>
      <c r="P14" s="48">
        <v>0</v>
      </c>
      <c r="Q14" s="48">
        <v>0</v>
      </c>
    </row>
    <row r="15" spans="1:17" s="23" customFormat="1" ht="24.75" customHeight="1">
      <c r="A15" s="49" t="s">
        <v>107</v>
      </c>
      <c r="B15" s="49" t="s">
        <v>25</v>
      </c>
      <c r="C15" s="50">
        <v>244382261000</v>
      </c>
      <c r="D15" s="50">
        <v>244382261000</v>
      </c>
      <c r="E15" s="50">
        <v>75656758488.800003</v>
      </c>
      <c r="F15" s="50">
        <v>75656758488.800003</v>
      </c>
      <c r="G15" s="50">
        <v>0</v>
      </c>
      <c r="H15" s="50">
        <v>15700928587.65</v>
      </c>
      <c r="I15" s="50">
        <v>15700928587.65</v>
      </c>
      <c r="J15" s="50">
        <v>244382261000</v>
      </c>
      <c r="K15" s="50">
        <v>91357687076.449997</v>
      </c>
      <c r="L15" s="50">
        <v>91357687076.449997</v>
      </c>
      <c r="M15" s="50">
        <v>37.383109028707281</v>
      </c>
      <c r="N15" s="50">
        <v>37.383109028707281</v>
      </c>
      <c r="O15" s="50">
        <v>0.18844715973978024</v>
      </c>
      <c r="P15" s="50">
        <v>0</v>
      </c>
      <c r="Q15" s="50">
        <v>0</v>
      </c>
    </row>
    <row r="16" spans="1:17" s="23" customFormat="1" ht="24.75" customHeight="1">
      <c r="A16" s="43" t="s">
        <v>108</v>
      </c>
      <c r="B16" s="43" t="s">
        <v>9</v>
      </c>
      <c r="C16" s="44">
        <v>0</v>
      </c>
      <c r="D16" s="44">
        <v>0</v>
      </c>
      <c r="E16" s="44">
        <v>0</v>
      </c>
      <c r="F16" s="44">
        <v>0</v>
      </c>
      <c r="G16" s="44">
        <v>0</v>
      </c>
      <c r="H16" s="44">
        <v>0</v>
      </c>
      <c r="I16" s="44">
        <v>0</v>
      </c>
      <c r="J16" s="44">
        <v>0</v>
      </c>
      <c r="K16" s="44">
        <v>0</v>
      </c>
      <c r="L16" s="44">
        <v>0</v>
      </c>
      <c r="M16" s="44">
        <v>0</v>
      </c>
      <c r="N16" s="44">
        <v>0</v>
      </c>
      <c r="O16" s="44">
        <v>0</v>
      </c>
      <c r="P16" s="44">
        <v>0</v>
      </c>
      <c r="Q16" s="44">
        <v>0</v>
      </c>
    </row>
    <row r="17" spans="1:17" s="23" customFormat="1" ht="26.25" customHeight="1">
      <c r="A17" s="45" t="s">
        <v>109</v>
      </c>
      <c r="B17" s="45" t="s">
        <v>10</v>
      </c>
      <c r="C17" s="46">
        <v>0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v>0</v>
      </c>
      <c r="P17" s="46">
        <v>0</v>
      </c>
      <c r="Q17" s="46">
        <v>0</v>
      </c>
    </row>
    <row r="18" spans="1:17" s="23" customFormat="1" ht="24.75" customHeight="1">
      <c r="A18" s="47" t="s">
        <v>110</v>
      </c>
      <c r="B18" s="47" t="s">
        <v>11</v>
      </c>
      <c r="C18" s="48">
        <v>0</v>
      </c>
      <c r="D18" s="48">
        <v>0</v>
      </c>
      <c r="E18" s="48">
        <v>0</v>
      </c>
      <c r="F18" s="48">
        <v>0</v>
      </c>
      <c r="G18" s="48">
        <v>0</v>
      </c>
      <c r="H18" s="48">
        <v>0</v>
      </c>
      <c r="I18" s="48">
        <v>0</v>
      </c>
      <c r="J18" s="48">
        <v>0</v>
      </c>
      <c r="K18" s="48">
        <v>0</v>
      </c>
      <c r="L18" s="48">
        <v>0</v>
      </c>
      <c r="M18" s="48">
        <v>0</v>
      </c>
      <c r="N18" s="48">
        <v>0</v>
      </c>
      <c r="O18" s="48">
        <v>0</v>
      </c>
      <c r="P18" s="48">
        <v>0</v>
      </c>
      <c r="Q18" s="48">
        <v>0</v>
      </c>
    </row>
    <row r="19" spans="1:17" s="23" customFormat="1" ht="24.75" customHeight="1">
      <c r="A19" s="43" t="s">
        <v>111</v>
      </c>
      <c r="B19" s="43" t="s">
        <v>12</v>
      </c>
      <c r="C19" s="44">
        <v>1904780679582</v>
      </c>
      <c r="D19" s="44">
        <v>1904769618190</v>
      </c>
      <c r="E19" s="44">
        <v>1225469091692</v>
      </c>
      <c r="F19" s="44">
        <v>1225469091692</v>
      </c>
      <c r="G19" s="44">
        <v>11061392</v>
      </c>
      <c r="H19" s="44">
        <v>175307292925</v>
      </c>
      <c r="I19" s="44">
        <v>175307292925</v>
      </c>
      <c r="J19" s="44">
        <v>1904780679582</v>
      </c>
      <c r="K19" s="44">
        <v>1400776384617</v>
      </c>
      <c r="L19" s="44">
        <v>1400776384617</v>
      </c>
      <c r="M19" s="44">
        <v>73.540035324402666</v>
      </c>
      <c r="N19" s="44">
        <v>73.540035324402666</v>
      </c>
      <c r="O19" s="44">
        <v>2.8894375455317092</v>
      </c>
      <c r="P19" s="44">
        <v>0</v>
      </c>
      <c r="Q19" s="44">
        <v>0</v>
      </c>
    </row>
    <row r="20" spans="1:17" s="23" customFormat="1" ht="24.75" customHeight="1">
      <c r="A20" s="45" t="s">
        <v>112</v>
      </c>
      <c r="B20" s="45" t="s">
        <v>13</v>
      </c>
      <c r="C20" s="46">
        <v>1904780679582</v>
      </c>
      <c r="D20" s="46">
        <v>1904769618190</v>
      </c>
      <c r="E20" s="46">
        <v>1225469091692</v>
      </c>
      <c r="F20" s="46">
        <v>1225469091692</v>
      </c>
      <c r="G20" s="46">
        <v>11061392</v>
      </c>
      <c r="H20" s="46">
        <v>175307292925</v>
      </c>
      <c r="I20" s="46">
        <v>175307292925</v>
      </c>
      <c r="J20" s="46">
        <v>1904780679582</v>
      </c>
      <c r="K20" s="46">
        <v>1400776384617</v>
      </c>
      <c r="L20" s="46">
        <v>1400776384617</v>
      </c>
      <c r="M20" s="46">
        <v>73.540035324402666</v>
      </c>
      <c r="N20" s="46">
        <v>73.540035324402666</v>
      </c>
      <c r="O20" s="46">
        <v>2.8894375455317092</v>
      </c>
      <c r="P20" s="46">
        <v>0</v>
      </c>
      <c r="Q20" s="46">
        <v>0</v>
      </c>
    </row>
    <row r="21" spans="1:17" s="23" customFormat="1" ht="24.75" customHeight="1">
      <c r="A21" s="47" t="s">
        <v>113</v>
      </c>
      <c r="B21" s="47" t="s">
        <v>14</v>
      </c>
      <c r="C21" s="48">
        <v>1900688711104</v>
      </c>
      <c r="D21" s="48">
        <v>1900677649712</v>
      </c>
      <c r="E21" s="48">
        <v>1223858859898</v>
      </c>
      <c r="F21" s="48">
        <v>1223858859898</v>
      </c>
      <c r="G21" s="48">
        <v>11061392</v>
      </c>
      <c r="H21" s="48">
        <v>175032443787</v>
      </c>
      <c r="I21" s="48">
        <v>175032443787</v>
      </c>
      <c r="J21" s="48">
        <v>1900688711104</v>
      </c>
      <c r="K21" s="48">
        <v>1398891303685</v>
      </c>
      <c r="L21" s="48">
        <v>1398891303685</v>
      </c>
      <c r="M21" s="48">
        <v>73.599179892664552</v>
      </c>
      <c r="N21" s="48">
        <v>73.599179892664552</v>
      </c>
      <c r="O21" s="48">
        <v>2.8855491136013152</v>
      </c>
      <c r="P21" s="48">
        <v>0</v>
      </c>
      <c r="Q21" s="48">
        <v>0</v>
      </c>
    </row>
    <row r="22" spans="1:17" s="23" customFormat="1" ht="24.75" customHeight="1">
      <c r="A22" s="49" t="s">
        <v>114</v>
      </c>
      <c r="B22" s="49" t="s">
        <v>15</v>
      </c>
      <c r="C22" s="50">
        <v>1123284442740</v>
      </c>
      <c r="D22" s="50">
        <v>1123273381348</v>
      </c>
      <c r="E22" s="50">
        <v>713218321835</v>
      </c>
      <c r="F22" s="50">
        <v>713218321835</v>
      </c>
      <c r="G22" s="50">
        <v>11061392</v>
      </c>
      <c r="H22" s="50">
        <v>97709739790</v>
      </c>
      <c r="I22" s="50">
        <v>97709739790</v>
      </c>
      <c r="J22" s="50">
        <v>1123284442740</v>
      </c>
      <c r="K22" s="50">
        <v>810928061625</v>
      </c>
      <c r="L22" s="50">
        <v>810928061625</v>
      </c>
      <c r="M22" s="50">
        <v>72.192583709868103</v>
      </c>
      <c r="N22" s="50">
        <v>72.192583709868103</v>
      </c>
      <c r="O22" s="50">
        <v>1.6727337880022755</v>
      </c>
      <c r="P22" s="50">
        <v>0</v>
      </c>
      <c r="Q22" s="50">
        <v>0</v>
      </c>
    </row>
    <row r="23" spans="1:17" s="23" customFormat="1" ht="24.75" customHeight="1">
      <c r="A23" s="51" t="s">
        <v>115</v>
      </c>
      <c r="B23" s="51" t="s">
        <v>16</v>
      </c>
      <c r="C23" s="52">
        <v>917919178157</v>
      </c>
      <c r="D23" s="52">
        <v>917908116765</v>
      </c>
      <c r="E23" s="52">
        <v>587154109110</v>
      </c>
      <c r="F23" s="52">
        <v>587154109110</v>
      </c>
      <c r="G23" s="52">
        <v>11061392</v>
      </c>
      <c r="H23" s="52">
        <v>85328121880</v>
      </c>
      <c r="I23" s="52">
        <v>85328121880</v>
      </c>
      <c r="J23" s="52">
        <v>917919178157</v>
      </c>
      <c r="K23" s="52">
        <v>672482230990</v>
      </c>
      <c r="L23" s="52">
        <v>672482230990</v>
      </c>
      <c r="M23" s="52">
        <v>73.261595028465493</v>
      </c>
      <c r="N23" s="52">
        <v>73.261595028465493</v>
      </c>
      <c r="O23" s="52">
        <v>1.3871560288023519</v>
      </c>
      <c r="P23" s="52">
        <v>0</v>
      </c>
      <c r="Q23" s="52">
        <v>0</v>
      </c>
    </row>
    <row r="24" spans="1:17" s="23" customFormat="1" ht="24.75" customHeight="1">
      <c r="A24" s="51" t="s">
        <v>116</v>
      </c>
      <c r="B24" s="51" t="s">
        <v>17</v>
      </c>
      <c r="C24" s="52">
        <v>205365264583</v>
      </c>
      <c r="D24" s="52">
        <v>205365264583</v>
      </c>
      <c r="E24" s="52">
        <v>126064212725</v>
      </c>
      <c r="F24" s="52">
        <v>126064212725</v>
      </c>
      <c r="G24" s="52">
        <v>0</v>
      </c>
      <c r="H24" s="52">
        <v>12381617910</v>
      </c>
      <c r="I24" s="52">
        <v>12381617910</v>
      </c>
      <c r="J24" s="52">
        <v>205365264583</v>
      </c>
      <c r="K24" s="52">
        <v>138445830635</v>
      </c>
      <c r="L24" s="52">
        <v>138445830635</v>
      </c>
      <c r="M24" s="52">
        <v>67.414433943402358</v>
      </c>
      <c r="N24" s="52">
        <v>67.414433943402358</v>
      </c>
      <c r="O24" s="52">
        <v>0.28557775919992356</v>
      </c>
      <c r="P24" s="52">
        <v>0</v>
      </c>
      <c r="Q24" s="52">
        <v>0</v>
      </c>
    </row>
    <row r="25" spans="1:17" s="23" customFormat="1" ht="24.75" customHeight="1">
      <c r="A25" s="49" t="s">
        <v>117</v>
      </c>
      <c r="B25" s="49" t="s">
        <v>18</v>
      </c>
      <c r="C25" s="50">
        <v>777404268364</v>
      </c>
      <c r="D25" s="50">
        <v>777404268364</v>
      </c>
      <c r="E25" s="50">
        <v>510640538063</v>
      </c>
      <c r="F25" s="50">
        <v>510640538063</v>
      </c>
      <c r="G25" s="50">
        <v>0</v>
      </c>
      <c r="H25" s="50">
        <v>77322703997</v>
      </c>
      <c r="I25" s="50">
        <v>77322703997</v>
      </c>
      <c r="J25" s="50">
        <v>777404268364</v>
      </c>
      <c r="K25" s="50">
        <v>587963242060</v>
      </c>
      <c r="L25" s="50">
        <v>587963242060</v>
      </c>
      <c r="M25" s="50">
        <v>75.631594266562601</v>
      </c>
      <c r="N25" s="50">
        <v>75.631594266562601</v>
      </c>
      <c r="O25" s="50">
        <v>1.2128153255990397</v>
      </c>
      <c r="P25" s="50">
        <v>0</v>
      </c>
      <c r="Q25" s="50">
        <v>0</v>
      </c>
    </row>
    <row r="26" spans="1:17" s="23" customFormat="1" ht="24.75" customHeight="1">
      <c r="A26" s="47" t="s">
        <v>118</v>
      </c>
      <c r="B26" s="47" t="s">
        <v>19</v>
      </c>
      <c r="C26" s="48">
        <v>4091968478</v>
      </c>
      <c r="D26" s="48">
        <v>4091968478</v>
      </c>
      <c r="E26" s="48">
        <v>1610231794</v>
      </c>
      <c r="F26" s="48">
        <v>1610231794</v>
      </c>
      <c r="G26" s="48">
        <v>0</v>
      </c>
      <c r="H26" s="48">
        <v>274849138</v>
      </c>
      <c r="I26" s="48">
        <v>274849138</v>
      </c>
      <c r="J26" s="48">
        <v>4091968478</v>
      </c>
      <c r="K26" s="48">
        <v>1885080932</v>
      </c>
      <c r="L26" s="48">
        <v>1885080932</v>
      </c>
      <c r="M26" s="48">
        <v>46.067826331872347</v>
      </c>
      <c r="N26" s="48">
        <v>46.067826331872347</v>
      </c>
      <c r="O26" s="48">
        <v>3.888431930394069E-3</v>
      </c>
      <c r="P26" s="48">
        <v>0</v>
      </c>
      <c r="Q26" s="48">
        <v>0</v>
      </c>
    </row>
    <row r="27" spans="1:17" s="23" customFormat="1" ht="24.75" customHeight="1">
      <c r="A27" s="43" t="s">
        <v>119</v>
      </c>
      <c r="B27" s="43" t="s">
        <v>20</v>
      </c>
      <c r="C27" s="44">
        <v>89001811636</v>
      </c>
      <c r="D27" s="44">
        <v>56329726832.349998</v>
      </c>
      <c r="E27" s="44">
        <v>56329726832.349998</v>
      </c>
      <c r="F27" s="44">
        <v>56329726832.349998</v>
      </c>
      <c r="G27" s="44">
        <v>30467620</v>
      </c>
      <c r="H27" s="44">
        <v>30467620</v>
      </c>
      <c r="I27" s="44">
        <v>30467620</v>
      </c>
      <c r="J27" s="44">
        <v>56360194452.349998</v>
      </c>
      <c r="K27" s="44">
        <v>56360194452.349998</v>
      </c>
      <c r="L27" s="44">
        <v>56360194452.349998</v>
      </c>
      <c r="M27" s="44">
        <v>63.32477217750597</v>
      </c>
      <c r="N27" s="44">
        <v>63.32477217750597</v>
      </c>
      <c r="O27" s="44">
        <v>0.11625643015720476</v>
      </c>
      <c r="P27" s="44">
        <v>32641617183.650002</v>
      </c>
      <c r="Q27" s="44">
        <v>0</v>
      </c>
    </row>
    <row r="28" spans="1:17" s="23" customFormat="1" ht="24.75" customHeight="1">
      <c r="A28" s="45" t="s">
        <v>120</v>
      </c>
      <c r="B28" s="45" t="s">
        <v>21</v>
      </c>
      <c r="C28" s="46">
        <v>89001811636</v>
      </c>
      <c r="D28" s="46">
        <v>56329726832.349998</v>
      </c>
      <c r="E28" s="46">
        <v>56329726832.349998</v>
      </c>
      <c r="F28" s="46">
        <v>56329726832.349998</v>
      </c>
      <c r="G28" s="46">
        <v>30467620</v>
      </c>
      <c r="H28" s="46">
        <v>30467620</v>
      </c>
      <c r="I28" s="46">
        <v>30467620</v>
      </c>
      <c r="J28" s="46">
        <v>56360194452.349998</v>
      </c>
      <c r="K28" s="46">
        <v>56360194452.349998</v>
      </c>
      <c r="L28" s="46">
        <v>56360194452.349998</v>
      </c>
      <c r="M28" s="46">
        <v>63.32477217750597</v>
      </c>
      <c r="N28" s="46">
        <v>63.32477217750597</v>
      </c>
      <c r="O28" s="46">
        <v>0.11625643015720476</v>
      </c>
      <c r="P28" s="46">
        <v>32641617183.650002</v>
      </c>
      <c r="Q28" s="46">
        <v>0</v>
      </c>
    </row>
    <row r="29" spans="1:17" s="23" customFormat="1" ht="24.75" customHeight="1">
      <c r="A29" s="45" t="s">
        <v>121</v>
      </c>
      <c r="B29" s="45" t="s">
        <v>22</v>
      </c>
      <c r="C29" s="46">
        <v>0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v>0</v>
      </c>
      <c r="P29" s="46">
        <v>0</v>
      </c>
      <c r="Q29" s="46">
        <v>0</v>
      </c>
    </row>
    <row r="30" spans="1:17" s="23" customFormat="1" ht="24.75" customHeight="1">
      <c r="A30" s="45" t="s">
        <v>122</v>
      </c>
      <c r="B30" s="45" t="s">
        <v>23</v>
      </c>
      <c r="C30" s="46">
        <v>0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v>0</v>
      </c>
      <c r="P30" s="46">
        <v>0</v>
      </c>
      <c r="Q30" s="46">
        <v>0</v>
      </c>
    </row>
    <row r="31" spans="1:17" s="23" customFormat="1" ht="24.75" customHeight="1">
      <c r="A31" s="43" t="s">
        <v>123</v>
      </c>
      <c r="B31" s="43" t="s">
        <v>26</v>
      </c>
      <c r="C31" s="44">
        <v>62026685611797</v>
      </c>
      <c r="D31" s="44">
        <v>60164003557316.148</v>
      </c>
      <c r="E31" s="44">
        <v>41224687309056.578</v>
      </c>
      <c r="F31" s="44">
        <v>41224687309056.578</v>
      </c>
      <c r="G31" s="44">
        <v>1581760692009</v>
      </c>
      <c r="H31" s="44">
        <v>5506231861529.1299</v>
      </c>
      <c r="I31" s="44">
        <v>5506231861529.1299</v>
      </c>
      <c r="J31" s="44">
        <v>61745764249325.148</v>
      </c>
      <c r="K31" s="44">
        <v>46730919170585.711</v>
      </c>
      <c r="L31" s="44">
        <v>46730919170585.711</v>
      </c>
      <c r="M31" s="44">
        <v>75.340022942799067</v>
      </c>
      <c r="N31" s="44">
        <v>75.340022942799067</v>
      </c>
      <c r="O31" s="44">
        <v>96.393738409301264</v>
      </c>
      <c r="P31" s="44">
        <v>280921362471.85156</v>
      </c>
      <c r="Q31" s="44">
        <v>0</v>
      </c>
    </row>
    <row r="32" spans="1:17" s="23" customFormat="1" ht="24.75" customHeight="1">
      <c r="A32" s="45" t="s">
        <v>124</v>
      </c>
      <c r="B32" s="45" t="s">
        <v>26</v>
      </c>
      <c r="C32" s="46">
        <v>62026685611797</v>
      </c>
      <c r="D32" s="46">
        <v>60164003557316.148</v>
      </c>
      <c r="E32" s="46">
        <v>41224687309056.578</v>
      </c>
      <c r="F32" s="46">
        <v>41224687309056.578</v>
      </c>
      <c r="G32" s="46">
        <v>1581760692009</v>
      </c>
      <c r="H32" s="46">
        <v>5506231861529.1299</v>
      </c>
      <c r="I32" s="46">
        <v>5506231861529.1299</v>
      </c>
      <c r="J32" s="46">
        <v>61745764249325.148</v>
      </c>
      <c r="K32" s="46">
        <v>46730919170585.711</v>
      </c>
      <c r="L32" s="46">
        <v>46730919170585.711</v>
      </c>
      <c r="M32" s="46">
        <v>75.340022942799067</v>
      </c>
      <c r="N32" s="46">
        <v>75.340022942799067</v>
      </c>
      <c r="O32" s="46">
        <v>96.393738409301264</v>
      </c>
      <c r="P32" s="46">
        <v>280921362471.85156</v>
      </c>
      <c r="Q32" s="46">
        <v>0</v>
      </c>
    </row>
    <row r="33" spans="1:17" s="23" customFormat="1" ht="24.75" customHeight="1">
      <c r="A33" s="47" t="s">
        <v>125</v>
      </c>
      <c r="B33" s="47" t="s">
        <v>27</v>
      </c>
      <c r="C33" s="48">
        <v>25538970801398</v>
      </c>
      <c r="D33" s="48">
        <v>25538858600527</v>
      </c>
      <c r="E33" s="48">
        <v>17626849789005</v>
      </c>
      <c r="F33" s="48">
        <v>17626849789005</v>
      </c>
      <c r="G33" s="48">
        <v>112200871</v>
      </c>
      <c r="H33" s="48">
        <v>2384004354863</v>
      </c>
      <c r="I33" s="48">
        <v>2384004354863</v>
      </c>
      <c r="J33" s="48">
        <v>25538970801398</v>
      </c>
      <c r="K33" s="48">
        <v>20010854143868</v>
      </c>
      <c r="L33" s="48">
        <v>20010854143868</v>
      </c>
      <c r="M33" s="48">
        <v>78.354191715402294</v>
      </c>
      <c r="N33" s="48">
        <v>78.354191715402294</v>
      </c>
      <c r="O33" s="48">
        <v>41.277190218523103</v>
      </c>
      <c r="P33" s="48">
        <v>0</v>
      </c>
      <c r="Q33" s="48">
        <v>0</v>
      </c>
    </row>
    <row r="34" spans="1:17" s="23" customFormat="1" ht="24.75" customHeight="1">
      <c r="A34" s="49" t="s">
        <v>126</v>
      </c>
      <c r="B34" s="49" t="s">
        <v>28</v>
      </c>
      <c r="C34" s="50">
        <v>13198118676190</v>
      </c>
      <c r="D34" s="50">
        <v>13198006475319</v>
      </c>
      <c r="E34" s="50">
        <v>9990769928079</v>
      </c>
      <c r="F34" s="50">
        <v>9990769928079</v>
      </c>
      <c r="G34" s="50">
        <v>112200871</v>
      </c>
      <c r="H34" s="50">
        <v>1454337662447</v>
      </c>
      <c r="I34" s="50">
        <v>1454337662447</v>
      </c>
      <c r="J34" s="50">
        <v>13198118676190</v>
      </c>
      <c r="K34" s="50">
        <v>11445107590526</v>
      </c>
      <c r="L34" s="50">
        <v>11445107590526</v>
      </c>
      <c r="M34" s="50">
        <v>86.717719936656508</v>
      </c>
      <c r="N34" s="50">
        <v>86.717719936656508</v>
      </c>
      <c r="O34" s="50">
        <v>23.608281769939854</v>
      </c>
      <c r="P34" s="50">
        <v>0</v>
      </c>
      <c r="Q34" s="50">
        <v>0</v>
      </c>
    </row>
    <row r="35" spans="1:17" s="23" customFormat="1" ht="24.75" customHeight="1">
      <c r="A35" s="49" t="s">
        <v>127</v>
      </c>
      <c r="B35" s="49" t="s">
        <v>29</v>
      </c>
      <c r="C35" s="50">
        <v>10956621538691</v>
      </c>
      <c r="D35" s="50">
        <v>10956621538691</v>
      </c>
      <c r="E35" s="50">
        <v>6700273448003</v>
      </c>
      <c r="F35" s="50">
        <v>6700273448003</v>
      </c>
      <c r="G35" s="50">
        <v>0</v>
      </c>
      <c r="H35" s="50">
        <v>776844601966</v>
      </c>
      <c r="I35" s="50">
        <v>776844601966</v>
      </c>
      <c r="J35" s="50">
        <v>10956621538691</v>
      </c>
      <c r="K35" s="50">
        <v>7477118049969</v>
      </c>
      <c r="L35" s="50">
        <v>7477118049969</v>
      </c>
      <c r="M35" s="50">
        <v>68.24291615408211</v>
      </c>
      <c r="N35" s="50">
        <v>68.24291615408211</v>
      </c>
      <c r="O35" s="50">
        <v>15.423350838299871</v>
      </c>
      <c r="P35" s="50">
        <v>0</v>
      </c>
      <c r="Q35" s="50">
        <v>0</v>
      </c>
    </row>
    <row r="36" spans="1:17" s="23" customFormat="1" ht="24.75" customHeight="1">
      <c r="A36" s="49" t="s">
        <v>128</v>
      </c>
      <c r="B36" s="49" t="s">
        <v>99</v>
      </c>
      <c r="C36" s="50">
        <v>1384230586517</v>
      </c>
      <c r="D36" s="50">
        <v>1384230586517</v>
      </c>
      <c r="E36" s="50">
        <v>935806412923</v>
      </c>
      <c r="F36" s="50">
        <v>935806412923</v>
      </c>
      <c r="G36" s="50">
        <v>0</v>
      </c>
      <c r="H36" s="50">
        <v>152822090450</v>
      </c>
      <c r="I36" s="50">
        <v>152822090450</v>
      </c>
      <c r="J36" s="50">
        <v>1384230586517</v>
      </c>
      <c r="K36" s="50">
        <v>1088628503373</v>
      </c>
      <c r="L36" s="50">
        <v>1088628503373</v>
      </c>
      <c r="M36" s="50">
        <v>78.645025906572855</v>
      </c>
      <c r="N36" s="50">
        <v>78.645025906572855</v>
      </c>
      <c r="O36" s="50">
        <v>2.245557610283377</v>
      </c>
      <c r="P36" s="50">
        <v>0</v>
      </c>
      <c r="Q36" s="50">
        <v>0</v>
      </c>
    </row>
    <row r="37" spans="1:17" s="25" customFormat="1" ht="24.75" customHeight="1">
      <c r="A37" s="47" t="s">
        <v>129</v>
      </c>
      <c r="B37" s="47" t="s">
        <v>30</v>
      </c>
      <c r="C37" s="48">
        <v>534119660855</v>
      </c>
      <c r="D37" s="48">
        <v>534116130739</v>
      </c>
      <c r="E37" s="48">
        <v>337031926284</v>
      </c>
      <c r="F37" s="48">
        <v>337031926284</v>
      </c>
      <c r="G37" s="48">
        <v>3530116</v>
      </c>
      <c r="H37" s="48">
        <v>45444412057</v>
      </c>
      <c r="I37" s="48">
        <v>45444412057</v>
      </c>
      <c r="J37" s="48">
        <v>534119660855</v>
      </c>
      <c r="K37" s="48">
        <v>382476338341</v>
      </c>
      <c r="L37" s="48">
        <v>382476338341</v>
      </c>
      <c r="M37" s="48">
        <v>71.608736088977764</v>
      </c>
      <c r="N37" s="48">
        <v>71.608736088977764</v>
      </c>
      <c r="O37" s="48">
        <v>0.78894926015057165</v>
      </c>
      <c r="P37" s="48">
        <v>0</v>
      </c>
      <c r="Q37" s="48">
        <v>0</v>
      </c>
    </row>
    <row r="38" spans="1:17" s="23" customFormat="1" ht="24.75" customHeight="1">
      <c r="A38" s="49" t="s">
        <v>130</v>
      </c>
      <c r="B38" s="49" t="s">
        <v>131</v>
      </c>
      <c r="C38" s="50">
        <v>426465615408</v>
      </c>
      <c r="D38" s="50">
        <v>426462085292</v>
      </c>
      <c r="E38" s="50">
        <v>275732129566</v>
      </c>
      <c r="F38" s="50">
        <v>275732129566</v>
      </c>
      <c r="G38" s="50">
        <v>3530116</v>
      </c>
      <c r="H38" s="50">
        <v>39196815362</v>
      </c>
      <c r="I38" s="50">
        <v>39196815362</v>
      </c>
      <c r="J38" s="50">
        <v>426465615408</v>
      </c>
      <c r="K38" s="50">
        <v>314928944928</v>
      </c>
      <c r="L38" s="50">
        <v>314928944928</v>
      </c>
      <c r="M38" s="50">
        <v>73.846268854924503</v>
      </c>
      <c r="N38" s="50">
        <v>73.846268854924503</v>
      </c>
      <c r="O38" s="50">
        <v>0.6496165466827557</v>
      </c>
      <c r="P38" s="50">
        <v>0</v>
      </c>
      <c r="Q38" s="50">
        <v>0</v>
      </c>
    </row>
    <row r="39" spans="1:17" s="23" customFormat="1" ht="24.75" customHeight="1">
      <c r="A39" s="49" t="s">
        <v>132</v>
      </c>
      <c r="B39" s="49" t="s">
        <v>133</v>
      </c>
      <c r="C39" s="50">
        <v>107654045447</v>
      </c>
      <c r="D39" s="50">
        <v>107654045447</v>
      </c>
      <c r="E39" s="50">
        <v>61299796718</v>
      </c>
      <c r="F39" s="50">
        <v>61299796718</v>
      </c>
      <c r="G39" s="50">
        <v>0</v>
      </c>
      <c r="H39" s="50">
        <v>6247596695</v>
      </c>
      <c r="I39" s="50">
        <v>6247596695</v>
      </c>
      <c r="J39" s="50">
        <v>107654045447</v>
      </c>
      <c r="K39" s="50">
        <v>67547393413</v>
      </c>
      <c r="L39" s="50">
        <v>67547393413</v>
      </c>
      <c r="M39" s="50">
        <v>62.744872366412629</v>
      </c>
      <c r="N39" s="50">
        <v>62.744872366412629</v>
      </c>
      <c r="O39" s="50">
        <v>0.13933271346781584</v>
      </c>
      <c r="P39" s="50">
        <v>0</v>
      </c>
      <c r="Q39" s="50">
        <v>0</v>
      </c>
    </row>
    <row r="40" spans="1:17" s="23" customFormat="1" ht="24.75" customHeight="1">
      <c r="A40" s="47" t="s">
        <v>134</v>
      </c>
      <c r="B40" s="47" t="s">
        <v>31</v>
      </c>
      <c r="C40" s="48">
        <v>25067285325252</v>
      </c>
      <c r="D40" s="48">
        <v>24691144760051</v>
      </c>
      <c r="E40" s="48">
        <v>17100460421099.801</v>
      </c>
      <c r="F40" s="48">
        <v>17100460421099.801</v>
      </c>
      <c r="G40" s="48">
        <v>376140565201</v>
      </c>
      <c r="H40" s="48">
        <v>2282852920738.3701</v>
      </c>
      <c r="I40" s="48">
        <v>2282852920738.3701</v>
      </c>
      <c r="J40" s="48">
        <v>25067285325252</v>
      </c>
      <c r="K40" s="48">
        <v>19383313341838.172</v>
      </c>
      <c r="L40" s="48">
        <v>19383313341838.172</v>
      </c>
      <c r="M40" s="48">
        <v>77.325139480947414</v>
      </c>
      <c r="N40" s="48">
        <v>77.325139480947414</v>
      </c>
      <c r="O40" s="48">
        <v>39.9827366750092</v>
      </c>
      <c r="P40" s="48">
        <v>0</v>
      </c>
      <c r="Q40" s="48">
        <v>0</v>
      </c>
    </row>
    <row r="41" spans="1:17" s="23" customFormat="1" ht="24.75" customHeight="1">
      <c r="A41" s="49" t="s">
        <v>135</v>
      </c>
      <c r="B41" s="49" t="s">
        <v>32</v>
      </c>
      <c r="C41" s="50">
        <v>25126121248</v>
      </c>
      <c r="D41" s="50">
        <v>25126121248</v>
      </c>
      <c r="E41" s="50">
        <v>12318149580.800001</v>
      </c>
      <c r="F41" s="50">
        <v>12318149580.800001</v>
      </c>
      <c r="G41" s="50">
        <v>0</v>
      </c>
      <c r="H41" s="50">
        <v>1432242071.71</v>
      </c>
      <c r="I41" s="50">
        <v>1432242071.71</v>
      </c>
      <c r="J41" s="50">
        <v>25126121248</v>
      </c>
      <c r="K41" s="50">
        <v>13750391652.510002</v>
      </c>
      <c r="L41" s="50">
        <v>13750391652.510002</v>
      </c>
      <c r="M41" s="50">
        <v>54.725484752663576</v>
      </c>
      <c r="N41" s="50">
        <v>54.725484752663576</v>
      </c>
      <c r="O41" s="50">
        <v>2.8363483524453777E-2</v>
      </c>
      <c r="P41" s="50">
        <v>0</v>
      </c>
      <c r="Q41" s="50">
        <v>0</v>
      </c>
    </row>
    <row r="42" spans="1:17" s="23" customFormat="1" ht="24.75" customHeight="1">
      <c r="A42" s="49" t="s">
        <v>136</v>
      </c>
      <c r="B42" s="49" t="s">
        <v>33</v>
      </c>
      <c r="C42" s="50">
        <v>25042159204004</v>
      </c>
      <c r="D42" s="50">
        <v>24666018638803</v>
      </c>
      <c r="E42" s="50">
        <v>17088142271519</v>
      </c>
      <c r="F42" s="50">
        <v>17088142271519</v>
      </c>
      <c r="G42" s="50">
        <v>376140565201</v>
      </c>
      <c r="H42" s="50">
        <v>2281420678666.6602</v>
      </c>
      <c r="I42" s="50">
        <v>2281420678666.6602</v>
      </c>
      <c r="J42" s="50">
        <v>25042159204004</v>
      </c>
      <c r="K42" s="50">
        <v>19369562950185.66</v>
      </c>
      <c r="L42" s="50">
        <v>19369562950185.66</v>
      </c>
      <c r="M42" s="50">
        <v>77.347814908423132</v>
      </c>
      <c r="N42" s="50">
        <v>77.347814908423132</v>
      </c>
      <c r="O42" s="50">
        <v>39.954373191484741</v>
      </c>
      <c r="P42" s="50">
        <v>0</v>
      </c>
      <c r="Q42" s="50">
        <v>0</v>
      </c>
    </row>
    <row r="43" spans="1:17" s="23" customFormat="1" ht="24.75" customHeight="1">
      <c r="A43" s="49" t="s">
        <v>137</v>
      </c>
      <c r="B43" s="49" t="s">
        <v>34</v>
      </c>
      <c r="C43" s="50">
        <v>0</v>
      </c>
      <c r="D43" s="50">
        <v>0</v>
      </c>
      <c r="E43" s="50">
        <v>0</v>
      </c>
      <c r="F43" s="50">
        <v>0</v>
      </c>
      <c r="G43" s="50">
        <v>0</v>
      </c>
      <c r="H43" s="50">
        <v>0</v>
      </c>
      <c r="I43" s="50">
        <v>0</v>
      </c>
      <c r="J43" s="50">
        <v>0</v>
      </c>
      <c r="K43" s="50">
        <v>0</v>
      </c>
      <c r="L43" s="50">
        <v>0</v>
      </c>
      <c r="M43" s="50">
        <v>0</v>
      </c>
      <c r="N43" s="50">
        <v>0</v>
      </c>
      <c r="O43" s="50">
        <v>0</v>
      </c>
      <c r="P43" s="50">
        <v>0</v>
      </c>
      <c r="Q43" s="50">
        <v>0</v>
      </c>
    </row>
    <row r="44" spans="1:17" s="23" customFormat="1" ht="24.75" customHeight="1">
      <c r="A44" s="47" t="s">
        <v>138</v>
      </c>
      <c r="B44" s="47" t="s">
        <v>35</v>
      </c>
      <c r="C44" s="48">
        <v>7756431977151</v>
      </c>
      <c r="D44" s="48">
        <v>6641159510739</v>
      </c>
      <c r="E44" s="48">
        <v>4612484421406.2295</v>
      </c>
      <c r="F44" s="48">
        <v>4612484421406.2295</v>
      </c>
      <c r="G44" s="48">
        <v>1115272466412</v>
      </c>
      <c r="H44" s="48">
        <v>547706838882.90002</v>
      </c>
      <c r="I44" s="48">
        <v>547706838882.90002</v>
      </c>
      <c r="J44" s="48">
        <v>7756431977151</v>
      </c>
      <c r="K44" s="48">
        <v>5160191260289.1299</v>
      </c>
      <c r="L44" s="48">
        <v>5160191260289.1299</v>
      </c>
      <c r="M44" s="48">
        <v>66.527899367777479</v>
      </c>
      <c r="N44" s="48">
        <v>66.527899367777479</v>
      </c>
      <c r="O44" s="48">
        <v>10.644133163110615</v>
      </c>
      <c r="P44" s="48">
        <v>0</v>
      </c>
      <c r="Q44" s="48">
        <v>0</v>
      </c>
    </row>
    <row r="45" spans="1:17" s="23" customFormat="1" ht="24.75" customHeight="1">
      <c r="A45" s="49" t="s">
        <v>139</v>
      </c>
      <c r="B45" s="49" t="s">
        <v>84</v>
      </c>
      <c r="C45" s="50">
        <v>4099599023321</v>
      </c>
      <c r="D45" s="50">
        <v>3305618753332.7998</v>
      </c>
      <c r="E45" s="50">
        <v>2771536011026.1997</v>
      </c>
      <c r="F45" s="50">
        <v>2771536011026.1997</v>
      </c>
      <c r="G45" s="50">
        <v>793980269988.19995</v>
      </c>
      <c r="H45" s="50">
        <v>339797207970.01001</v>
      </c>
      <c r="I45" s="50">
        <v>339797207970.01001</v>
      </c>
      <c r="J45" s="50">
        <v>4099599023321</v>
      </c>
      <c r="K45" s="50">
        <v>3111333218996.21</v>
      </c>
      <c r="L45" s="50">
        <v>3111333218996.21</v>
      </c>
      <c r="M45" s="50">
        <v>75.893598405528536</v>
      </c>
      <c r="N45" s="50">
        <v>75.893598405528536</v>
      </c>
      <c r="O45" s="50">
        <v>6.417871630585581</v>
      </c>
      <c r="P45" s="50">
        <v>0</v>
      </c>
      <c r="Q45" s="50">
        <v>0</v>
      </c>
    </row>
    <row r="46" spans="1:17" s="23" customFormat="1" ht="24.75" customHeight="1">
      <c r="A46" s="49" t="s">
        <v>140</v>
      </c>
      <c r="B46" s="49" t="s">
        <v>36</v>
      </c>
      <c r="C46" s="50">
        <v>0</v>
      </c>
      <c r="D46" s="50">
        <v>0</v>
      </c>
      <c r="E46" s="50">
        <v>0</v>
      </c>
      <c r="F46" s="50">
        <v>0</v>
      </c>
      <c r="G46" s="50">
        <v>0</v>
      </c>
      <c r="H46" s="50">
        <v>0</v>
      </c>
      <c r="I46" s="50">
        <v>0</v>
      </c>
      <c r="J46" s="50">
        <v>0</v>
      </c>
      <c r="K46" s="50">
        <v>0</v>
      </c>
      <c r="L46" s="50">
        <v>0</v>
      </c>
      <c r="M46" s="50">
        <v>0</v>
      </c>
      <c r="N46" s="50">
        <v>0</v>
      </c>
      <c r="O46" s="50">
        <v>0</v>
      </c>
      <c r="P46" s="50">
        <v>0</v>
      </c>
      <c r="Q46" s="50">
        <v>0</v>
      </c>
    </row>
    <row r="47" spans="1:17" s="23" customFormat="1" ht="24.75" customHeight="1">
      <c r="A47" s="49" t="s">
        <v>141</v>
      </c>
      <c r="B47" s="49" t="s">
        <v>37</v>
      </c>
      <c r="C47" s="50">
        <v>0</v>
      </c>
      <c r="D47" s="50">
        <v>0</v>
      </c>
      <c r="E47" s="50">
        <v>0</v>
      </c>
      <c r="F47" s="50">
        <v>0</v>
      </c>
      <c r="G47" s="50">
        <v>0</v>
      </c>
      <c r="H47" s="50">
        <v>0</v>
      </c>
      <c r="I47" s="50">
        <v>0</v>
      </c>
      <c r="J47" s="50">
        <v>0</v>
      </c>
      <c r="K47" s="50">
        <v>0</v>
      </c>
      <c r="L47" s="50">
        <v>0</v>
      </c>
      <c r="M47" s="50">
        <v>0</v>
      </c>
      <c r="N47" s="50">
        <v>0</v>
      </c>
      <c r="O47" s="50">
        <v>0</v>
      </c>
      <c r="P47" s="50">
        <v>0</v>
      </c>
      <c r="Q47" s="50">
        <v>0</v>
      </c>
    </row>
    <row r="48" spans="1:17" s="23" customFormat="1" ht="24.75" customHeight="1">
      <c r="A48" s="49" t="s">
        <v>142</v>
      </c>
      <c r="B48" s="49" t="s">
        <v>38</v>
      </c>
      <c r="C48" s="50">
        <v>1772000000000</v>
      </c>
      <c r="D48" s="50">
        <v>1772000000000</v>
      </c>
      <c r="E48" s="50">
        <v>980661091382.25</v>
      </c>
      <c r="F48" s="50">
        <v>980661091382.25</v>
      </c>
      <c r="G48" s="50">
        <v>0</v>
      </c>
      <c r="H48" s="50">
        <v>68817729355.240005</v>
      </c>
      <c r="I48" s="50">
        <v>68817729355.240005</v>
      </c>
      <c r="J48" s="50">
        <v>1772000000000</v>
      </c>
      <c r="K48" s="50">
        <v>1049478820737.49</v>
      </c>
      <c r="L48" s="50">
        <v>1049478820737.49</v>
      </c>
      <c r="M48" s="50">
        <v>59.225667084508459</v>
      </c>
      <c r="N48" s="50">
        <v>59.225667084508459</v>
      </c>
      <c r="O48" s="50">
        <v>2.1648019920812449</v>
      </c>
      <c r="P48" s="50">
        <v>0</v>
      </c>
      <c r="Q48" s="50">
        <v>0</v>
      </c>
    </row>
    <row r="49" spans="1:17" s="23" customFormat="1" ht="24.75" customHeight="1">
      <c r="A49" s="49" t="s">
        <v>143</v>
      </c>
      <c r="B49" s="49" t="s">
        <v>85</v>
      </c>
      <c r="C49" s="50">
        <v>956473443091</v>
      </c>
      <c r="D49" s="50">
        <v>735181246667.19995</v>
      </c>
      <c r="E49" s="50">
        <v>609866240815.81995</v>
      </c>
      <c r="F49" s="50">
        <v>609866240815.81995</v>
      </c>
      <c r="G49" s="50">
        <v>221292196423.79999</v>
      </c>
      <c r="H49" s="50">
        <v>80727789832.339996</v>
      </c>
      <c r="I49" s="50">
        <v>80727789832.339996</v>
      </c>
      <c r="J49" s="50">
        <v>956473443091</v>
      </c>
      <c r="K49" s="50">
        <v>690594030648.15991</v>
      </c>
      <c r="L49" s="50">
        <v>690594030648.15991</v>
      </c>
      <c r="M49" s="50">
        <v>72.202112420015823</v>
      </c>
      <c r="N49" s="50">
        <v>72.202112420015823</v>
      </c>
      <c r="O49" s="50">
        <v>1.4245159632816473</v>
      </c>
      <c r="P49" s="50">
        <v>0</v>
      </c>
      <c r="Q49" s="50">
        <v>0</v>
      </c>
    </row>
    <row r="50" spans="1:17" s="23" customFormat="1" ht="24.75" customHeight="1">
      <c r="A50" s="49" t="s">
        <v>144</v>
      </c>
      <c r="B50" s="49" t="s">
        <v>39</v>
      </c>
      <c r="C50" s="50">
        <v>11500000000</v>
      </c>
      <c r="D50" s="50">
        <v>1500000000</v>
      </c>
      <c r="E50" s="50">
        <v>1318365726.5899999</v>
      </c>
      <c r="F50" s="50">
        <v>1318365726.5899999</v>
      </c>
      <c r="G50" s="50">
        <v>10000000000</v>
      </c>
      <c r="H50" s="50">
        <v>468670477.77999997</v>
      </c>
      <c r="I50" s="50">
        <v>468670477.77999997</v>
      </c>
      <c r="J50" s="50">
        <v>11500000000</v>
      </c>
      <c r="K50" s="50">
        <v>1787036204.3699999</v>
      </c>
      <c r="L50" s="50">
        <v>1787036204.3699999</v>
      </c>
      <c r="M50" s="50">
        <v>15.539445255391303</v>
      </c>
      <c r="N50" s="50">
        <v>15.539445255391303</v>
      </c>
      <c r="O50" s="50">
        <v>3.6861911443081372E-3</v>
      </c>
      <c r="P50" s="50">
        <v>0</v>
      </c>
      <c r="Q50" s="50">
        <v>0</v>
      </c>
    </row>
    <row r="51" spans="1:17" s="23" customFormat="1" ht="24.75" customHeight="1">
      <c r="A51" s="49" t="s">
        <v>145</v>
      </c>
      <c r="B51" s="49" t="s">
        <v>228</v>
      </c>
      <c r="C51" s="50">
        <v>49000000000</v>
      </c>
      <c r="D51" s="50">
        <v>29000000000</v>
      </c>
      <c r="E51" s="50">
        <v>28381520181.639999</v>
      </c>
      <c r="F51" s="50">
        <v>28381520181.639999</v>
      </c>
      <c r="G51" s="50">
        <v>20000000000</v>
      </c>
      <c r="H51" s="50">
        <v>19956884160.029999</v>
      </c>
      <c r="I51" s="50">
        <v>19956884160.029999</v>
      </c>
      <c r="J51" s="50">
        <v>49000000000</v>
      </c>
      <c r="K51" s="50">
        <v>48338404341.669998</v>
      </c>
      <c r="L51" s="50">
        <v>48338404341.669998</v>
      </c>
      <c r="M51" s="50">
        <v>98.649804778918366</v>
      </c>
      <c r="N51" s="50">
        <v>98.649804778918366</v>
      </c>
      <c r="O51" s="50">
        <v>9.9709562446759145E-2</v>
      </c>
      <c r="P51" s="50">
        <v>0</v>
      </c>
      <c r="Q51" s="50">
        <v>0</v>
      </c>
    </row>
    <row r="52" spans="1:17" s="23" customFormat="1" ht="24.75" customHeight="1">
      <c r="A52" s="49" t="s">
        <v>146</v>
      </c>
      <c r="B52" s="49" t="s">
        <v>229</v>
      </c>
      <c r="C52" s="50">
        <v>84499510739</v>
      </c>
      <c r="D52" s="50">
        <v>54499510739</v>
      </c>
      <c r="E52" s="50">
        <v>54153737287.529999</v>
      </c>
      <c r="F52" s="50">
        <v>54153737287.529999</v>
      </c>
      <c r="G52" s="50">
        <v>30000000000</v>
      </c>
      <c r="H52" s="50">
        <v>28682193273.16</v>
      </c>
      <c r="I52" s="50">
        <v>28682193273.16</v>
      </c>
      <c r="J52" s="50">
        <v>84499510739</v>
      </c>
      <c r="K52" s="50">
        <v>82835930560.690002</v>
      </c>
      <c r="L52" s="50">
        <v>82835930560.690002</v>
      </c>
      <c r="M52" s="50">
        <v>98.0312546619963</v>
      </c>
      <c r="N52" s="50">
        <v>98.0312546619963</v>
      </c>
      <c r="O52" s="50">
        <v>0.17086899130338926</v>
      </c>
      <c r="P52" s="50">
        <v>0</v>
      </c>
      <c r="Q52" s="50">
        <v>0</v>
      </c>
    </row>
    <row r="53" spans="1:17" s="23" customFormat="1" ht="24.75" customHeight="1">
      <c r="A53" s="49" t="s">
        <v>147</v>
      </c>
      <c r="B53" s="49" t="s">
        <v>82</v>
      </c>
      <c r="C53" s="50">
        <v>35000000000</v>
      </c>
      <c r="D53" s="50">
        <v>0</v>
      </c>
      <c r="E53" s="50">
        <v>0</v>
      </c>
      <c r="F53" s="50">
        <v>0</v>
      </c>
      <c r="G53" s="50">
        <v>35000000000</v>
      </c>
      <c r="H53" s="50">
        <v>0</v>
      </c>
      <c r="I53" s="50">
        <v>0</v>
      </c>
      <c r="J53" s="50">
        <v>35000000000</v>
      </c>
      <c r="K53" s="50">
        <v>0</v>
      </c>
      <c r="L53" s="50">
        <v>0</v>
      </c>
      <c r="M53" s="50">
        <v>0</v>
      </c>
      <c r="N53" s="50">
        <v>0</v>
      </c>
      <c r="O53" s="50">
        <v>0</v>
      </c>
      <c r="P53" s="50">
        <v>0</v>
      </c>
      <c r="Q53" s="50">
        <v>0</v>
      </c>
    </row>
    <row r="54" spans="1:17" s="23" customFormat="1" ht="24.75" customHeight="1">
      <c r="A54" s="49" t="s">
        <v>148</v>
      </c>
      <c r="B54" s="49" t="s">
        <v>83</v>
      </c>
      <c r="C54" s="50">
        <v>15360000000</v>
      </c>
      <c r="D54" s="50">
        <v>15360000000</v>
      </c>
      <c r="E54" s="50">
        <v>15360000000</v>
      </c>
      <c r="F54" s="50">
        <v>15360000000</v>
      </c>
      <c r="G54" s="50">
        <v>0</v>
      </c>
      <c r="H54" s="50">
        <v>0</v>
      </c>
      <c r="I54" s="50">
        <v>0</v>
      </c>
      <c r="J54" s="50">
        <v>15360000000</v>
      </c>
      <c r="K54" s="50">
        <v>15360000000</v>
      </c>
      <c r="L54" s="50">
        <v>15360000000</v>
      </c>
      <c r="M54" s="50">
        <v>100</v>
      </c>
      <c r="N54" s="50">
        <v>100</v>
      </c>
      <c r="O54" s="50">
        <v>3.1683687122910704E-2</v>
      </c>
      <c r="P54" s="50">
        <v>0</v>
      </c>
      <c r="Q54" s="50">
        <v>0</v>
      </c>
    </row>
    <row r="55" spans="1:17" s="23" customFormat="1" ht="24.75" customHeight="1">
      <c r="A55" s="49" t="s">
        <v>149</v>
      </c>
      <c r="B55" s="49" t="s">
        <v>150</v>
      </c>
      <c r="C55" s="50">
        <v>5000000000</v>
      </c>
      <c r="D55" s="50">
        <v>0</v>
      </c>
      <c r="E55" s="50">
        <v>0</v>
      </c>
      <c r="F55" s="50">
        <v>0</v>
      </c>
      <c r="G55" s="50">
        <v>5000000000</v>
      </c>
      <c r="H55" s="50">
        <v>0</v>
      </c>
      <c r="I55" s="50">
        <v>0</v>
      </c>
      <c r="J55" s="50">
        <v>5000000000</v>
      </c>
      <c r="K55" s="50">
        <v>0</v>
      </c>
      <c r="L55" s="50">
        <v>0</v>
      </c>
      <c r="M55" s="50">
        <v>0</v>
      </c>
      <c r="N55" s="50">
        <v>0</v>
      </c>
      <c r="O55" s="50">
        <v>0</v>
      </c>
      <c r="P55" s="50">
        <v>0</v>
      </c>
      <c r="Q55" s="50">
        <v>0</v>
      </c>
    </row>
    <row r="56" spans="1:17" s="23" customFormat="1" ht="24.75" customHeight="1">
      <c r="A56" s="49" t="s">
        <v>151</v>
      </c>
      <c r="B56" s="49" t="s">
        <v>95</v>
      </c>
      <c r="C56" s="50">
        <v>728000000000</v>
      </c>
      <c r="D56" s="50">
        <v>728000000000</v>
      </c>
      <c r="E56" s="50">
        <v>151207454986.20001</v>
      </c>
      <c r="F56" s="50">
        <v>151207454986.20001</v>
      </c>
      <c r="G56" s="50">
        <v>0</v>
      </c>
      <c r="H56" s="50">
        <v>9256363814.3400002</v>
      </c>
      <c r="I56" s="50">
        <v>9256363814.3400002</v>
      </c>
      <c r="J56" s="50">
        <v>728000000000</v>
      </c>
      <c r="K56" s="50">
        <v>160463818800.54001</v>
      </c>
      <c r="L56" s="50">
        <v>160463818800.54001</v>
      </c>
      <c r="M56" s="50">
        <v>22.041733351722527</v>
      </c>
      <c r="N56" s="50">
        <v>22.041733351722527</v>
      </c>
      <c r="O56" s="50">
        <v>0.33099514514477513</v>
      </c>
      <c r="P56" s="50">
        <v>0</v>
      </c>
      <c r="Q56" s="50">
        <v>0</v>
      </c>
    </row>
    <row r="57" spans="1:17" s="23" customFormat="1" ht="24.75" customHeight="1">
      <c r="A57" s="47" t="s">
        <v>152</v>
      </c>
      <c r="B57" s="47" t="s">
        <v>40</v>
      </c>
      <c r="C57" s="48">
        <v>424224107906</v>
      </c>
      <c r="D57" s="48">
        <v>300000000000</v>
      </c>
      <c r="E57" s="48">
        <v>172992887119.51999</v>
      </c>
      <c r="F57" s="48">
        <v>172992887119.51999</v>
      </c>
      <c r="G57" s="48">
        <v>0</v>
      </c>
      <c r="H57" s="48">
        <v>72143823854.199997</v>
      </c>
      <c r="I57" s="48">
        <v>72143823854.199997</v>
      </c>
      <c r="J57" s="48">
        <v>300000000000</v>
      </c>
      <c r="K57" s="48">
        <v>245136710973.71997</v>
      </c>
      <c r="L57" s="48">
        <v>245136710973.71997</v>
      </c>
      <c r="M57" s="48">
        <v>57.784719539804563</v>
      </c>
      <c r="N57" s="48">
        <v>57.784719539804563</v>
      </c>
      <c r="O57" s="48">
        <v>0.50565331073116759</v>
      </c>
      <c r="P57" s="48">
        <v>124224107906</v>
      </c>
      <c r="Q57" s="48">
        <v>0</v>
      </c>
    </row>
    <row r="58" spans="1:17" s="23" customFormat="1" ht="24.75" customHeight="1">
      <c r="A58" s="49" t="s">
        <v>153</v>
      </c>
      <c r="B58" s="49" t="s">
        <v>41</v>
      </c>
      <c r="C58" s="50">
        <v>2000000000</v>
      </c>
      <c r="D58" s="50">
        <v>2000000000</v>
      </c>
      <c r="E58" s="50">
        <v>244095286.75</v>
      </c>
      <c r="F58" s="50">
        <v>244095286.75</v>
      </c>
      <c r="G58" s="50">
        <v>0</v>
      </c>
      <c r="H58" s="50">
        <v>124166492</v>
      </c>
      <c r="I58" s="50">
        <v>124166492</v>
      </c>
      <c r="J58" s="50">
        <v>2000000000</v>
      </c>
      <c r="K58" s="50">
        <v>368261778.75</v>
      </c>
      <c r="L58" s="50">
        <v>368261778.75</v>
      </c>
      <c r="M58" s="50">
        <v>18.4130889375</v>
      </c>
      <c r="N58" s="50">
        <v>18.4130889375</v>
      </c>
      <c r="O58" s="50">
        <v>7.5962831883083102E-4</v>
      </c>
      <c r="P58" s="50">
        <v>0</v>
      </c>
      <c r="Q58" s="50">
        <v>0</v>
      </c>
    </row>
    <row r="59" spans="1:17" s="23" customFormat="1" ht="24.75" customHeight="1">
      <c r="A59" s="49" t="s">
        <v>154</v>
      </c>
      <c r="B59" s="49" t="s">
        <v>42</v>
      </c>
      <c r="C59" s="50">
        <v>3065000000</v>
      </c>
      <c r="D59" s="50">
        <v>3065000000</v>
      </c>
      <c r="E59" s="50">
        <v>693971886.20000005</v>
      </c>
      <c r="F59" s="50">
        <v>693971886.20000005</v>
      </c>
      <c r="G59" s="50">
        <v>0</v>
      </c>
      <c r="H59" s="50">
        <v>146403652.5</v>
      </c>
      <c r="I59" s="50">
        <v>146403652.5</v>
      </c>
      <c r="J59" s="50">
        <v>3065000000</v>
      </c>
      <c r="K59" s="50">
        <v>840375538.70000005</v>
      </c>
      <c r="L59" s="50">
        <v>840375538.70000005</v>
      </c>
      <c r="M59" s="50">
        <v>27.418451507340947</v>
      </c>
      <c r="N59" s="50">
        <v>27.418451507340947</v>
      </c>
      <c r="O59" s="50">
        <v>1.7334762782498917E-3</v>
      </c>
      <c r="P59" s="50">
        <v>0</v>
      </c>
      <c r="Q59" s="50">
        <v>0</v>
      </c>
    </row>
    <row r="60" spans="1:17" s="23" customFormat="1" ht="24.75" customHeight="1">
      <c r="A60" s="49" t="s">
        <v>155</v>
      </c>
      <c r="B60" s="49" t="s">
        <v>43</v>
      </c>
      <c r="C60" s="50">
        <v>419159107906</v>
      </c>
      <c r="D60" s="50">
        <v>294935000000</v>
      </c>
      <c r="E60" s="50">
        <v>172054819946.56998</v>
      </c>
      <c r="F60" s="50">
        <v>172054819946.56998</v>
      </c>
      <c r="G60" s="50">
        <v>0</v>
      </c>
      <c r="H60" s="50">
        <v>71873253709.699997</v>
      </c>
      <c r="I60" s="50">
        <v>71873253709.699997</v>
      </c>
      <c r="J60" s="50">
        <v>294935000000</v>
      </c>
      <c r="K60" s="50">
        <v>243928073656.26996</v>
      </c>
      <c r="L60" s="50">
        <v>243928073656.26996</v>
      </c>
      <c r="M60" s="50">
        <v>58.194625633894823</v>
      </c>
      <c r="N60" s="50">
        <v>58.194625633894823</v>
      </c>
      <c r="O60" s="50">
        <v>0.50316020613408685</v>
      </c>
      <c r="P60" s="50">
        <v>124224107906</v>
      </c>
      <c r="Q60" s="50">
        <v>0</v>
      </c>
    </row>
    <row r="61" spans="1:17" s="23" customFormat="1" ht="24.75" customHeight="1">
      <c r="A61" s="49" t="s">
        <v>156</v>
      </c>
      <c r="B61" s="49" t="s">
        <v>44</v>
      </c>
      <c r="C61" s="50">
        <v>0</v>
      </c>
      <c r="D61" s="50">
        <v>0</v>
      </c>
      <c r="E61" s="50">
        <v>0</v>
      </c>
      <c r="F61" s="50">
        <v>0</v>
      </c>
      <c r="G61" s="50">
        <v>0</v>
      </c>
      <c r="H61" s="50">
        <v>0</v>
      </c>
      <c r="I61" s="50">
        <v>0</v>
      </c>
      <c r="J61" s="50">
        <v>0</v>
      </c>
      <c r="K61" s="50">
        <v>0</v>
      </c>
      <c r="L61" s="50">
        <v>0</v>
      </c>
      <c r="M61" s="50">
        <v>0</v>
      </c>
      <c r="N61" s="50">
        <v>0</v>
      </c>
      <c r="O61" s="50">
        <v>0</v>
      </c>
      <c r="P61" s="50">
        <v>0</v>
      </c>
      <c r="Q61" s="50">
        <v>0</v>
      </c>
    </row>
    <row r="62" spans="1:17" s="23" customFormat="1" ht="24.75" customHeight="1">
      <c r="A62" s="49" t="s">
        <v>157</v>
      </c>
      <c r="B62" s="49" t="s">
        <v>158</v>
      </c>
      <c r="C62" s="50">
        <v>0</v>
      </c>
      <c r="D62" s="50">
        <v>0</v>
      </c>
      <c r="E62" s="50">
        <v>0</v>
      </c>
      <c r="F62" s="50">
        <v>0</v>
      </c>
      <c r="G62" s="50">
        <v>0</v>
      </c>
      <c r="H62" s="50">
        <v>0</v>
      </c>
      <c r="I62" s="50">
        <v>0</v>
      </c>
      <c r="J62" s="50">
        <v>0</v>
      </c>
      <c r="K62" s="50">
        <v>0</v>
      </c>
      <c r="L62" s="50">
        <v>0</v>
      </c>
      <c r="M62" s="50">
        <v>0</v>
      </c>
      <c r="N62" s="50">
        <v>0</v>
      </c>
      <c r="O62" s="50">
        <v>0</v>
      </c>
      <c r="P62" s="50">
        <v>0</v>
      </c>
      <c r="Q62" s="50">
        <v>0</v>
      </c>
    </row>
    <row r="63" spans="1:17" s="23" customFormat="1" ht="24.75" customHeight="1">
      <c r="A63" s="47" t="s">
        <v>159</v>
      </c>
      <c r="B63" s="47" t="s">
        <v>45</v>
      </c>
      <c r="C63" s="48">
        <v>2480039125892</v>
      </c>
      <c r="D63" s="48">
        <v>2367237499367</v>
      </c>
      <c r="E63" s="48">
        <v>1346540036566.5</v>
      </c>
      <c r="F63" s="48">
        <v>1346540036566.5</v>
      </c>
      <c r="G63" s="48">
        <v>90231929409</v>
      </c>
      <c r="H63" s="48">
        <v>159412928654.89999</v>
      </c>
      <c r="I63" s="48">
        <v>159412928654.89999</v>
      </c>
      <c r="J63" s="48">
        <v>2457469428776</v>
      </c>
      <c r="K63" s="48">
        <v>1505952965221.3999</v>
      </c>
      <c r="L63" s="48">
        <v>1505952965221.3999</v>
      </c>
      <c r="M63" s="48">
        <v>60.722951888097775</v>
      </c>
      <c r="N63" s="48">
        <v>60.722951888097775</v>
      </c>
      <c r="O63" s="48">
        <v>3.1063894903577123</v>
      </c>
      <c r="P63" s="48">
        <v>22569697116</v>
      </c>
      <c r="Q63" s="48">
        <v>0</v>
      </c>
    </row>
    <row r="64" spans="1:17" s="32" customFormat="1" ht="24.75" customHeight="1">
      <c r="A64" s="49" t="s">
        <v>160</v>
      </c>
      <c r="B64" s="49" t="s">
        <v>92</v>
      </c>
      <c r="C64" s="50">
        <v>63105502474</v>
      </c>
      <c r="D64" s="50">
        <v>38735805358</v>
      </c>
      <c r="E64" s="50">
        <v>28618161960</v>
      </c>
      <c r="F64" s="50">
        <v>28618161960</v>
      </c>
      <c r="G64" s="50">
        <v>1800000000</v>
      </c>
      <c r="H64" s="50">
        <v>0</v>
      </c>
      <c r="I64" s="50">
        <v>0</v>
      </c>
      <c r="J64" s="50">
        <v>40535805358</v>
      </c>
      <c r="K64" s="50">
        <v>28618161960</v>
      </c>
      <c r="L64" s="50">
        <v>28618161960</v>
      </c>
      <c r="M64" s="50">
        <v>45.349709356630072</v>
      </c>
      <c r="N64" s="50">
        <v>45.349709356630072</v>
      </c>
      <c r="O64" s="50">
        <v>5.903182874826985E-2</v>
      </c>
      <c r="P64" s="50">
        <v>22569697116</v>
      </c>
      <c r="Q64" s="50">
        <v>0</v>
      </c>
    </row>
    <row r="65" spans="1:17" s="23" customFormat="1" ht="24.75" customHeight="1">
      <c r="A65" s="51" t="s">
        <v>161</v>
      </c>
      <c r="B65" s="51" t="s">
        <v>242</v>
      </c>
      <c r="C65" s="52">
        <v>20000000000</v>
      </c>
      <c r="D65" s="52">
        <v>0</v>
      </c>
      <c r="E65" s="52">
        <v>0</v>
      </c>
      <c r="F65" s="52">
        <v>0</v>
      </c>
      <c r="G65" s="52">
        <v>0</v>
      </c>
      <c r="H65" s="52">
        <v>0</v>
      </c>
      <c r="I65" s="52">
        <v>0</v>
      </c>
      <c r="J65" s="52">
        <v>0</v>
      </c>
      <c r="K65" s="52">
        <v>0</v>
      </c>
      <c r="L65" s="52">
        <v>0</v>
      </c>
      <c r="M65" s="52">
        <v>0</v>
      </c>
      <c r="N65" s="52">
        <v>0</v>
      </c>
      <c r="O65" s="52">
        <v>0</v>
      </c>
      <c r="P65" s="52">
        <v>20000000000</v>
      </c>
      <c r="Q65" s="52">
        <v>0</v>
      </c>
    </row>
    <row r="66" spans="1:17" s="23" customFormat="1" ht="24.75" customHeight="1">
      <c r="A66" s="51" t="s">
        <v>162</v>
      </c>
      <c r="B66" s="51" t="s">
        <v>163</v>
      </c>
      <c r="C66" s="52">
        <v>4206514874</v>
      </c>
      <c r="D66" s="52">
        <v>4206514874</v>
      </c>
      <c r="E66" s="52">
        <v>4200000000</v>
      </c>
      <c r="F66" s="52">
        <v>4200000000</v>
      </c>
      <c r="G66" s="52">
        <v>0</v>
      </c>
      <c r="H66" s="52">
        <v>0</v>
      </c>
      <c r="I66" s="52">
        <v>0</v>
      </c>
      <c r="J66" s="52">
        <v>4206514874</v>
      </c>
      <c r="K66" s="52">
        <v>4200000000</v>
      </c>
      <c r="L66" s="52">
        <v>4200000000</v>
      </c>
      <c r="M66" s="52">
        <v>99.84512418961674</v>
      </c>
      <c r="N66" s="52">
        <v>99.84512418961674</v>
      </c>
      <c r="O66" s="52">
        <v>8.6635081976708956E-3</v>
      </c>
      <c r="P66" s="52">
        <v>0</v>
      </c>
      <c r="Q66" s="52">
        <v>0</v>
      </c>
    </row>
    <row r="67" spans="1:17" s="23" customFormat="1" ht="24.75" customHeight="1">
      <c r="A67" s="51" t="s">
        <v>164</v>
      </c>
      <c r="B67" s="51" t="s">
        <v>46</v>
      </c>
      <c r="C67" s="52">
        <v>0</v>
      </c>
      <c r="D67" s="52">
        <v>0</v>
      </c>
      <c r="E67" s="52">
        <v>0</v>
      </c>
      <c r="F67" s="52">
        <v>0</v>
      </c>
      <c r="G67" s="52">
        <v>0</v>
      </c>
      <c r="H67" s="52">
        <v>0</v>
      </c>
      <c r="I67" s="52">
        <v>0</v>
      </c>
      <c r="J67" s="52">
        <v>0</v>
      </c>
      <c r="K67" s="52">
        <v>0</v>
      </c>
      <c r="L67" s="52">
        <v>0</v>
      </c>
      <c r="M67" s="52">
        <v>0</v>
      </c>
      <c r="N67" s="52">
        <v>0</v>
      </c>
      <c r="O67" s="52">
        <v>0</v>
      </c>
      <c r="P67" s="52">
        <v>0</v>
      </c>
      <c r="Q67" s="52">
        <v>0</v>
      </c>
    </row>
    <row r="68" spans="1:17" s="23" customFormat="1" ht="24.75" customHeight="1">
      <c r="A68" s="51" t="s">
        <v>165</v>
      </c>
      <c r="B68" s="51" t="s">
        <v>47</v>
      </c>
      <c r="C68" s="52">
        <v>0</v>
      </c>
      <c r="D68" s="52">
        <v>0</v>
      </c>
      <c r="E68" s="52">
        <v>0</v>
      </c>
      <c r="F68" s="52">
        <v>0</v>
      </c>
      <c r="G68" s="52">
        <v>0</v>
      </c>
      <c r="H68" s="52">
        <v>0</v>
      </c>
      <c r="I68" s="52">
        <v>0</v>
      </c>
      <c r="J68" s="52">
        <v>0</v>
      </c>
      <c r="K68" s="52">
        <v>0</v>
      </c>
      <c r="L68" s="52">
        <v>0</v>
      </c>
      <c r="M68" s="52">
        <v>0</v>
      </c>
      <c r="N68" s="52">
        <v>0</v>
      </c>
      <c r="O68" s="52">
        <v>0</v>
      </c>
      <c r="P68" s="52">
        <v>0</v>
      </c>
      <c r="Q68" s="52">
        <v>0</v>
      </c>
    </row>
    <row r="69" spans="1:17" s="23" customFormat="1" ht="24.75" customHeight="1">
      <c r="A69" s="51" t="s">
        <v>166</v>
      </c>
      <c r="B69" s="51" t="s">
        <v>167</v>
      </c>
      <c r="C69" s="52">
        <v>27130795000</v>
      </c>
      <c r="D69" s="52">
        <v>22767701000</v>
      </c>
      <c r="E69" s="52">
        <v>17561877200</v>
      </c>
      <c r="F69" s="52">
        <v>17561877200</v>
      </c>
      <c r="G69" s="52">
        <v>1800000000</v>
      </c>
      <c r="H69" s="52">
        <v>0</v>
      </c>
      <c r="I69" s="52">
        <v>0</v>
      </c>
      <c r="J69" s="52">
        <v>24567701000</v>
      </c>
      <c r="K69" s="52">
        <v>17561877200</v>
      </c>
      <c r="L69" s="52">
        <v>17561877200</v>
      </c>
      <c r="M69" s="52">
        <v>64.730418699488894</v>
      </c>
      <c r="N69" s="52">
        <v>64.730418699488894</v>
      </c>
      <c r="O69" s="52">
        <v>3.6225587402068951E-2</v>
      </c>
      <c r="P69" s="52">
        <v>2563094000</v>
      </c>
      <c r="Q69" s="52">
        <v>0</v>
      </c>
    </row>
    <row r="70" spans="1:17" s="23" customFormat="1" ht="24.75" customHeight="1">
      <c r="A70" s="51" t="s">
        <v>168</v>
      </c>
      <c r="B70" s="51" t="s">
        <v>48</v>
      </c>
      <c r="C70" s="52">
        <v>0</v>
      </c>
      <c r="D70" s="52">
        <v>0</v>
      </c>
      <c r="E70" s="52">
        <v>0</v>
      </c>
      <c r="F70" s="52">
        <v>0</v>
      </c>
      <c r="G70" s="52">
        <v>0</v>
      </c>
      <c r="H70" s="52">
        <v>0</v>
      </c>
      <c r="I70" s="52">
        <v>0</v>
      </c>
      <c r="J70" s="52">
        <v>0</v>
      </c>
      <c r="K70" s="52">
        <v>0</v>
      </c>
      <c r="L70" s="52">
        <v>0</v>
      </c>
      <c r="M70" s="52">
        <v>0</v>
      </c>
      <c r="N70" s="52">
        <v>0</v>
      </c>
      <c r="O70" s="52">
        <v>0</v>
      </c>
      <c r="P70" s="52">
        <v>0</v>
      </c>
      <c r="Q70" s="52">
        <v>0</v>
      </c>
    </row>
    <row r="71" spans="1:17" s="23" customFormat="1" ht="24.75" customHeight="1">
      <c r="A71" s="51" t="s">
        <v>169</v>
      </c>
      <c r="B71" s="51" t="s">
        <v>170</v>
      </c>
      <c r="C71" s="52">
        <v>2256064200</v>
      </c>
      <c r="D71" s="52">
        <v>2253863161</v>
      </c>
      <c r="E71" s="52">
        <v>0</v>
      </c>
      <c r="F71" s="52">
        <v>0</v>
      </c>
      <c r="G71" s="52">
        <v>0</v>
      </c>
      <c r="H71" s="52">
        <v>0</v>
      </c>
      <c r="I71" s="52">
        <v>0</v>
      </c>
      <c r="J71" s="52">
        <v>2253863161</v>
      </c>
      <c r="K71" s="52">
        <v>0</v>
      </c>
      <c r="L71" s="52">
        <v>0</v>
      </c>
      <c r="M71" s="52">
        <v>0</v>
      </c>
      <c r="N71" s="52">
        <v>0</v>
      </c>
      <c r="O71" s="52">
        <v>0</v>
      </c>
      <c r="P71" s="52">
        <v>2201039</v>
      </c>
      <c r="Q71" s="52">
        <v>0</v>
      </c>
    </row>
    <row r="72" spans="1:17" s="23" customFormat="1" ht="24.75" customHeight="1">
      <c r="A72" s="51" t="s">
        <v>171</v>
      </c>
      <c r="B72" s="51" t="s">
        <v>172</v>
      </c>
      <c r="C72" s="52">
        <v>4512128400</v>
      </c>
      <c r="D72" s="52">
        <v>4507726323</v>
      </c>
      <c r="E72" s="52">
        <v>3656284760</v>
      </c>
      <c r="F72" s="52">
        <v>3656284760</v>
      </c>
      <c r="G72" s="52">
        <v>0</v>
      </c>
      <c r="H72" s="52">
        <v>0</v>
      </c>
      <c r="I72" s="52">
        <v>0</v>
      </c>
      <c r="J72" s="52">
        <v>4507726323</v>
      </c>
      <c r="K72" s="52">
        <v>3656284760</v>
      </c>
      <c r="L72" s="52">
        <v>3656284760</v>
      </c>
      <c r="M72" s="52">
        <v>81.032373990066418</v>
      </c>
      <c r="N72" s="52">
        <v>81.032373990066418</v>
      </c>
      <c r="O72" s="52">
        <v>7.54196499792361E-3</v>
      </c>
      <c r="P72" s="52">
        <v>4402077</v>
      </c>
      <c r="Q72" s="52">
        <v>0</v>
      </c>
    </row>
    <row r="73" spans="1:17" s="23" customFormat="1" ht="24.75" customHeight="1">
      <c r="A73" s="51" t="s">
        <v>173</v>
      </c>
      <c r="B73" s="51" t="s">
        <v>91</v>
      </c>
      <c r="C73" s="52">
        <v>0</v>
      </c>
      <c r="D73" s="52">
        <v>0</v>
      </c>
      <c r="E73" s="52">
        <v>0</v>
      </c>
      <c r="F73" s="52">
        <v>0</v>
      </c>
      <c r="G73" s="52">
        <v>0</v>
      </c>
      <c r="H73" s="52">
        <v>0</v>
      </c>
      <c r="I73" s="52">
        <v>0</v>
      </c>
      <c r="J73" s="52">
        <v>0</v>
      </c>
      <c r="K73" s="52">
        <v>0</v>
      </c>
      <c r="L73" s="52">
        <v>0</v>
      </c>
      <c r="M73" s="52">
        <v>0</v>
      </c>
      <c r="N73" s="52">
        <v>0</v>
      </c>
      <c r="O73" s="52">
        <v>0</v>
      </c>
      <c r="P73" s="52">
        <v>0</v>
      </c>
      <c r="Q73" s="52">
        <v>0</v>
      </c>
    </row>
    <row r="74" spans="1:17" s="23" customFormat="1" ht="24.75" customHeight="1">
      <c r="A74" s="51" t="s">
        <v>244</v>
      </c>
      <c r="B74" s="51" t="s">
        <v>245</v>
      </c>
      <c r="C74" s="52">
        <v>5000000000</v>
      </c>
      <c r="D74" s="52">
        <v>5000000000</v>
      </c>
      <c r="E74" s="52">
        <v>3200000000</v>
      </c>
      <c r="F74" s="52">
        <v>3200000000</v>
      </c>
      <c r="G74" s="52">
        <v>0</v>
      </c>
      <c r="H74" s="52">
        <v>0</v>
      </c>
      <c r="I74" s="52">
        <v>0</v>
      </c>
      <c r="J74" s="52">
        <v>5000000000</v>
      </c>
      <c r="K74" s="52">
        <v>3200000000</v>
      </c>
      <c r="L74" s="52">
        <v>3200000000</v>
      </c>
      <c r="M74" s="52">
        <v>64</v>
      </c>
      <c r="N74" s="52">
        <v>64</v>
      </c>
      <c r="O74" s="52">
        <v>6.6007681506063962E-3</v>
      </c>
      <c r="P74" s="52">
        <v>0</v>
      </c>
      <c r="Q74" s="52">
        <v>0</v>
      </c>
    </row>
    <row r="75" spans="1:17" s="32" customFormat="1" ht="24.75" customHeight="1">
      <c r="A75" s="49" t="s">
        <v>174</v>
      </c>
      <c r="B75" s="49" t="s">
        <v>94</v>
      </c>
      <c r="C75" s="50">
        <v>957507125122</v>
      </c>
      <c r="D75" s="50">
        <v>891358001612</v>
      </c>
      <c r="E75" s="50">
        <v>636748910686</v>
      </c>
      <c r="F75" s="50">
        <v>636748910686</v>
      </c>
      <c r="G75" s="50">
        <v>66149123510</v>
      </c>
      <c r="H75" s="50">
        <v>129049504635</v>
      </c>
      <c r="I75" s="50">
        <v>129049504635</v>
      </c>
      <c r="J75" s="50">
        <v>957507125122</v>
      </c>
      <c r="K75" s="50">
        <v>765798415321</v>
      </c>
      <c r="L75" s="50">
        <v>765798415321</v>
      </c>
      <c r="M75" s="50">
        <v>79.978351620456749</v>
      </c>
      <c r="N75" s="50">
        <v>79.978351620456749</v>
      </c>
      <c r="O75" s="50">
        <v>1.5796430592611581</v>
      </c>
      <c r="P75" s="50">
        <v>0</v>
      </c>
      <c r="Q75" s="50">
        <v>0</v>
      </c>
    </row>
    <row r="76" spans="1:17" s="23" customFormat="1" ht="24.75" customHeight="1">
      <c r="A76" s="51" t="s">
        <v>175</v>
      </c>
      <c r="B76" s="51" t="s">
        <v>230</v>
      </c>
      <c r="C76" s="52">
        <v>0</v>
      </c>
      <c r="D76" s="52">
        <v>0</v>
      </c>
      <c r="E76" s="52">
        <v>0</v>
      </c>
      <c r="F76" s="52">
        <v>0</v>
      </c>
      <c r="G76" s="52">
        <v>0</v>
      </c>
      <c r="H76" s="52">
        <v>0</v>
      </c>
      <c r="I76" s="52">
        <v>0</v>
      </c>
      <c r="J76" s="52">
        <v>0</v>
      </c>
      <c r="K76" s="52">
        <v>0</v>
      </c>
      <c r="L76" s="52">
        <v>0</v>
      </c>
      <c r="M76" s="52">
        <v>0</v>
      </c>
      <c r="N76" s="52">
        <v>0</v>
      </c>
      <c r="O76" s="52">
        <v>0</v>
      </c>
      <c r="P76" s="52">
        <v>0</v>
      </c>
      <c r="Q76" s="52">
        <v>0</v>
      </c>
    </row>
    <row r="77" spans="1:17" s="23" customFormat="1" ht="24.75" customHeight="1">
      <c r="A77" s="51" t="s">
        <v>176</v>
      </c>
      <c r="B77" s="51" t="s">
        <v>177</v>
      </c>
      <c r="C77" s="52">
        <v>9650171915</v>
      </c>
      <c r="D77" s="52">
        <v>9650171915</v>
      </c>
      <c r="E77" s="52">
        <v>8108047437</v>
      </c>
      <c r="F77" s="52">
        <v>8108047437</v>
      </c>
      <c r="G77" s="52">
        <v>0</v>
      </c>
      <c r="H77" s="52">
        <v>607615242</v>
      </c>
      <c r="I77" s="52">
        <v>607615242</v>
      </c>
      <c r="J77" s="52">
        <v>9650171915</v>
      </c>
      <c r="K77" s="52">
        <v>8715662679</v>
      </c>
      <c r="L77" s="52">
        <v>8715662679</v>
      </c>
      <c r="M77" s="52">
        <v>90.316138984556119</v>
      </c>
      <c r="N77" s="52">
        <v>90.316138984556119</v>
      </c>
      <c r="O77" s="52">
        <v>1.7978146444678756E-2</v>
      </c>
      <c r="P77" s="52">
        <v>0</v>
      </c>
      <c r="Q77" s="52">
        <v>0</v>
      </c>
    </row>
    <row r="78" spans="1:17" s="23" customFormat="1" ht="24.75" customHeight="1">
      <c r="A78" s="51" t="s">
        <v>178</v>
      </c>
      <c r="B78" s="51" t="s">
        <v>179</v>
      </c>
      <c r="C78" s="52">
        <v>0</v>
      </c>
      <c r="D78" s="52">
        <v>0</v>
      </c>
      <c r="E78" s="52">
        <v>0</v>
      </c>
      <c r="F78" s="52">
        <v>0</v>
      </c>
      <c r="G78" s="52">
        <v>0</v>
      </c>
      <c r="H78" s="52">
        <v>0</v>
      </c>
      <c r="I78" s="52">
        <v>0</v>
      </c>
      <c r="J78" s="52">
        <v>0</v>
      </c>
      <c r="K78" s="52">
        <v>0</v>
      </c>
      <c r="L78" s="52">
        <v>0</v>
      </c>
      <c r="M78" s="52">
        <v>0</v>
      </c>
      <c r="N78" s="52">
        <v>0</v>
      </c>
      <c r="O78" s="52">
        <v>0</v>
      </c>
      <c r="P78" s="52">
        <v>0</v>
      </c>
      <c r="Q78" s="52">
        <v>0</v>
      </c>
    </row>
    <row r="79" spans="1:17" s="23" customFormat="1" ht="24.75" customHeight="1">
      <c r="A79" s="51" t="s">
        <v>180</v>
      </c>
      <c r="B79" s="51" t="s">
        <v>231</v>
      </c>
      <c r="C79" s="52">
        <v>0</v>
      </c>
      <c r="D79" s="52">
        <v>0</v>
      </c>
      <c r="E79" s="52">
        <v>0</v>
      </c>
      <c r="F79" s="52">
        <v>0</v>
      </c>
      <c r="G79" s="52">
        <v>0</v>
      </c>
      <c r="H79" s="52">
        <v>0</v>
      </c>
      <c r="I79" s="52">
        <v>0</v>
      </c>
      <c r="J79" s="52">
        <v>0</v>
      </c>
      <c r="K79" s="52">
        <v>0</v>
      </c>
      <c r="L79" s="52">
        <v>0</v>
      </c>
      <c r="M79" s="52">
        <v>0</v>
      </c>
      <c r="N79" s="52">
        <v>0</v>
      </c>
      <c r="O79" s="52">
        <v>0</v>
      </c>
      <c r="P79" s="52">
        <v>0</v>
      </c>
      <c r="Q79" s="52">
        <v>0</v>
      </c>
    </row>
    <row r="80" spans="1:17" s="23" customFormat="1" ht="24.75" customHeight="1">
      <c r="A80" s="51" t="s">
        <v>181</v>
      </c>
      <c r="B80" s="51" t="s">
        <v>182</v>
      </c>
      <c r="C80" s="52">
        <v>182561792798</v>
      </c>
      <c r="D80" s="52">
        <v>182561792798</v>
      </c>
      <c r="E80" s="52">
        <v>174014814288</v>
      </c>
      <c r="F80" s="52">
        <v>174014814288</v>
      </c>
      <c r="G80" s="52">
        <v>0</v>
      </c>
      <c r="H80" s="52">
        <v>0</v>
      </c>
      <c r="I80" s="52">
        <v>0</v>
      </c>
      <c r="J80" s="52">
        <v>182561792798</v>
      </c>
      <c r="K80" s="52">
        <v>174014814288</v>
      </c>
      <c r="L80" s="52">
        <v>174014814288</v>
      </c>
      <c r="M80" s="52">
        <v>95.31830928092549</v>
      </c>
      <c r="N80" s="52">
        <v>95.31830928092549</v>
      </c>
      <c r="O80" s="52">
        <v>0.35894732621434916</v>
      </c>
      <c r="P80" s="52">
        <v>0</v>
      </c>
      <c r="Q80" s="52">
        <v>0</v>
      </c>
    </row>
    <row r="81" spans="1:17" s="23" customFormat="1" ht="24.75" customHeight="1">
      <c r="A81" s="51" t="s">
        <v>183</v>
      </c>
      <c r="B81" s="51" t="s">
        <v>97</v>
      </c>
      <c r="C81" s="52">
        <v>765295160409</v>
      </c>
      <c r="D81" s="52">
        <v>699146036899</v>
      </c>
      <c r="E81" s="52">
        <v>454626048961</v>
      </c>
      <c r="F81" s="52">
        <v>454626048961</v>
      </c>
      <c r="G81" s="52">
        <v>66149123510</v>
      </c>
      <c r="H81" s="52">
        <v>128441889393</v>
      </c>
      <c r="I81" s="52">
        <v>128441889393</v>
      </c>
      <c r="J81" s="52">
        <v>765295160409</v>
      </c>
      <c r="K81" s="52">
        <v>583067938354</v>
      </c>
      <c r="L81" s="52">
        <v>583067938354</v>
      </c>
      <c r="M81" s="52">
        <v>76.188635250533736</v>
      </c>
      <c r="N81" s="52">
        <v>76.188635250533736</v>
      </c>
      <c r="O81" s="52">
        <v>1.2027175866021302</v>
      </c>
      <c r="P81" s="52">
        <v>0</v>
      </c>
      <c r="Q81" s="52">
        <v>0</v>
      </c>
    </row>
    <row r="82" spans="1:17" s="32" customFormat="1" ht="24.75" customHeight="1">
      <c r="A82" s="49" t="s">
        <v>184</v>
      </c>
      <c r="B82" s="49" t="s">
        <v>98</v>
      </c>
      <c r="C82" s="50">
        <v>187282805899</v>
      </c>
      <c r="D82" s="50">
        <v>165000000000</v>
      </c>
      <c r="E82" s="50">
        <v>113992983455</v>
      </c>
      <c r="F82" s="50">
        <v>113992983455</v>
      </c>
      <c r="G82" s="50">
        <v>22282805899</v>
      </c>
      <c r="H82" s="50">
        <v>16489230136</v>
      </c>
      <c r="I82" s="50">
        <v>16489230136</v>
      </c>
      <c r="J82" s="50">
        <v>187282805899</v>
      </c>
      <c r="K82" s="50">
        <v>130482213591</v>
      </c>
      <c r="L82" s="50">
        <v>130482213591</v>
      </c>
      <c r="M82" s="50">
        <v>69.671218863181679</v>
      </c>
      <c r="N82" s="50">
        <v>69.671218863181679</v>
      </c>
      <c r="O82" s="50">
        <v>0.26915088740377935</v>
      </c>
      <c r="P82" s="50">
        <v>0</v>
      </c>
      <c r="Q82" s="50">
        <v>0</v>
      </c>
    </row>
    <row r="83" spans="1:17" s="23" customFormat="1" ht="24.75" customHeight="1">
      <c r="A83" s="51" t="s">
        <v>185</v>
      </c>
      <c r="B83" s="51" t="s">
        <v>96</v>
      </c>
      <c r="C83" s="52">
        <v>187282805899</v>
      </c>
      <c r="D83" s="52">
        <v>165000000000</v>
      </c>
      <c r="E83" s="52">
        <v>113992983455</v>
      </c>
      <c r="F83" s="52">
        <v>113992983455</v>
      </c>
      <c r="G83" s="52">
        <v>22282805899</v>
      </c>
      <c r="H83" s="52">
        <v>16489230136</v>
      </c>
      <c r="I83" s="52">
        <v>16489230136</v>
      </c>
      <c r="J83" s="52">
        <v>187282805899</v>
      </c>
      <c r="K83" s="52">
        <v>130482213591</v>
      </c>
      <c r="L83" s="52">
        <v>130482213591</v>
      </c>
      <c r="M83" s="52">
        <v>69.671218863181679</v>
      </c>
      <c r="N83" s="52">
        <v>69.671218863181679</v>
      </c>
      <c r="O83" s="52">
        <v>0.26915088740377935</v>
      </c>
      <c r="P83" s="52">
        <v>0</v>
      </c>
      <c r="Q83" s="52">
        <v>0</v>
      </c>
    </row>
    <row r="84" spans="1:17" s="23" customFormat="1" ht="24.75" customHeight="1">
      <c r="A84" s="49" t="s">
        <v>186</v>
      </c>
      <c r="B84" s="49" t="s">
        <v>232</v>
      </c>
      <c r="C84" s="50">
        <v>1272143692397</v>
      </c>
      <c r="D84" s="50">
        <v>1272143692397</v>
      </c>
      <c r="E84" s="50">
        <v>567179980465.5</v>
      </c>
      <c r="F84" s="50">
        <v>567179980465.5</v>
      </c>
      <c r="G84" s="50">
        <v>0</v>
      </c>
      <c r="H84" s="50">
        <v>13874193883.9</v>
      </c>
      <c r="I84" s="50">
        <v>13874193883.9</v>
      </c>
      <c r="J84" s="50">
        <v>1272143692397</v>
      </c>
      <c r="K84" s="50">
        <v>581054174349.40002</v>
      </c>
      <c r="L84" s="50">
        <v>581054174349.40002</v>
      </c>
      <c r="M84" s="50">
        <v>45.675199886780518</v>
      </c>
      <c r="N84" s="50">
        <v>45.675199886780518</v>
      </c>
      <c r="O84" s="50">
        <v>1.198563714944505</v>
      </c>
      <c r="P84" s="50">
        <v>0</v>
      </c>
      <c r="Q84" s="50">
        <v>0</v>
      </c>
    </row>
    <row r="85" spans="1:17" s="23" customFormat="1" ht="24.75" customHeight="1">
      <c r="A85" s="51" t="s">
        <v>233</v>
      </c>
      <c r="B85" s="51" t="s">
        <v>234</v>
      </c>
      <c r="C85" s="52">
        <v>72048926384</v>
      </c>
      <c r="D85" s="52">
        <v>72048926384</v>
      </c>
      <c r="E85" s="52">
        <v>14193900002</v>
      </c>
      <c r="F85" s="52">
        <v>14193900002</v>
      </c>
      <c r="G85" s="52">
        <v>0</v>
      </c>
      <c r="H85" s="52">
        <v>2410271724</v>
      </c>
      <c r="I85" s="52">
        <v>2410271724</v>
      </c>
      <c r="J85" s="52">
        <v>72048926384</v>
      </c>
      <c r="K85" s="52">
        <v>16604171726</v>
      </c>
      <c r="L85" s="52">
        <v>16604171726</v>
      </c>
      <c r="M85" s="52">
        <v>23.045689310489585</v>
      </c>
      <c r="N85" s="52">
        <v>23.045689310489585</v>
      </c>
      <c r="O85" s="52">
        <v>3.4250089967556262E-2</v>
      </c>
      <c r="P85" s="52">
        <v>0</v>
      </c>
      <c r="Q85" s="52">
        <v>0</v>
      </c>
    </row>
    <row r="86" spans="1:17" s="23" customFormat="1" ht="24.75" customHeight="1">
      <c r="A86" s="51" t="s">
        <v>235</v>
      </c>
      <c r="B86" s="51" t="s">
        <v>236</v>
      </c>
      <c r="C86" s="52">
        <v>119429814025</v>
      </c>
      <c r="D86" s="52">
        <v>119429814025</v>
      </c>
      <c r="E86" s="52">
        <v>40787262877.199997</v>
      </c>
      <c r="F86" s="52">
        <v>40787262877.199997</v>
      </c>
      <c r="G86" s="52">
        <v>0</v>
      </c>
      <c r="H86" s="52">
        <v>11463922159.9</v>
      </c>
      <c r="I86" s="52">
        <v>11463922159.9</v>
      </c>
      <c r="J86" s="52">
        <v>119429814025</v>
      </c>
      <c r="K86" s="52">
        <v>52251185037.099998</v>
      </c>
      <c r="L86" s="52">
        <v>52251185037.099998</v>
      </c>
      <c r="M86" s="52">
        <v>43.750537052801882</v>
      </c>
      <c r="N86" s="52">
        <v>43.750537052801882</v>
      </c>
      <c r="O86" s="52">
        <v>0.10778061188260349</v>
      </c>
      <c r="P86" s="52">
        <v>0</v>
      </c>
      <c r="Q86" s="52">
        <v>0</v>
      </c>
    </row>
    <row r="87" spans="1:17" s="23" customFormat="1" ht="24.75" customHeight="1">
      <c r="A87" s="51" t="s">
        <v>237</v>
      </c>
      <c r="B87" s="51" t="s">
        <v>238</v>
      </c>
      <c r="C87" s="52">
        <v>6145006</v>
      </c>
      <c r="D87" s="52">
        <v>6145006</v>
      </c>
      <c r="E87" s="52">
        <v>0</v>
      </c>
      <c r="F87" s="52">
        <v>0</v>
      </c>
      <c r="G87" s="52">
        <v>0</v>
      </c>
      <c r="H87" s="52">
        <v>0</v>
      </c>
      <c r="I87" s="52">
        <v>0</v>
      </c>
      <c r="J87" s="52">
        <v>6145006</v>
      </c>
      <c r="K87" s="52">
        <v>0</v>
      </c>
      <c r="L87" s="52">
        <v>0</v>
      </c>
      <c r="M87" s="52">
        <v>0</v>
      </c>
      <c r="N87" s="52">
        <v>0</v>
      </c>
      <c r="O87" s="52">
        <v>0</v>
      </c>
      <c r="P87" s="52">
        <v>0</v>
      </c>
      <c r="Q87" s="52">
        <v>0</v>
      </c>
    </row>
    <row r="88" spans="1:17" s="23" customFormat="1" ht="24.75" customHeight="1">
      <c r="A88" s="51" t="s">
        <v>239</v>
      </c>
      <c r="B88" s="51" t="s">
        <v>187</v>
      </c>
      <c r="C88" s="52">
        <v>338434502690</v>
      </c>
      <c r="D88" s="52">
        <v>338434502690</v>
      </c>
      <c r="E88" s="52">
        <v>335776475305</v>
      </c>
      <c r="F88" s="52">
        <v>335776475305</v>
      </c>
      <c r="G88" s="52">
        <v>0</v>
      </c>
      <c r="H88" s="52">
        <v>0</v>
      </c>
      <c r="I88" s="52">
        <v>0</v>
      </c>
      <c r="J88" s="52">
        <v>338434502690</v>
      </c>
      <c r="K88" s="52">
        <v>335776475305</v>
      </c>
      <c r="L88" s="52">
        <v>335776475305</v>
      </c>
      <c r="M88" s="52">
        <v>99.214610991529213</v>
      </c>
      <c r="N88" s="52">
        <v>99.214610991529213</v>
      </c>
      <c r="O88" s="52">
        <v>0.6926195824737873</v>
      </c>
      <c r="P88" s="52">
        <v>0</v>
      </c>
      <c r="Q88" s="52">
        <v>0</v>
      </c>
    </row>
    <row r="89" spans="1:17" s="23" customFormat="1" ht="24.75" customHeight="1">
      <c r="A89" s="51" t="s">
        <v>240</v>
      </c>
      <c r="B89" s="51" t="s">
        <v>241</v>
      </c>
      <c r="C89" s="52">
        <v>742224304292</v>
      </c>
      <c r="D89" s="52">
        <v>742224304292</v>
      </c>
      <c r="E89" s="52">
        <v>176422342281.29999</v>
      </c>
      <c r="F89" s="52">
        <v>176422342281.29999</v>
      </c>
      <c r="G89" s="52">
        <v>0</v>
      </c>
      <c r="H89" s="52">
        <v>0</v>
      </c>
      <c r="I89" s="52">
        <v>0</v>
      </c>
      <c r="J89" s="52">
        <v>742224304292</v>
      </c>
      <c r="K89" s="52">
        <v>176422342281.29999</v>
      </c>
      <c r="L89" s="52">
        <v>176422342281.29999</v>
      </c>
      <c r="M89" s="52">
        <v>23.76941057590231</v>
      </c>
      <c r="N89" s="52">
        <v>23.76941057590231</v>
      </c>
      <c r="O89" s="52">
        <v>0.36391343062055787</v>
      </c>
      <c r="P89" s="52">
        <v>0</v>
      </c>
      <c r="Q89" s="52">
        <v>0</v>
      </c>
    </row>
    <row r="90" spans="1:17" s="23" customFormat="1" ht="24.75" customHeight="1">
      <c r="A90" s="47" t="s">
        <v>188</v>
      </c>
      <c r="B90" s="47" t="s">
        <v>49</v>
      </c>
      <c r="C90" s="48">
        <v>0</v>
      </c>
      <c r="D90" s="48">
        <v>0</v>
      </c>
      <c r="E90" s="48">
        <v>0</v>
      </c>
      <c r="F90" s="48">
        <v>0</v>
      </c>
      <c r="G90" s="48">
        <v>0</v>
      </c>
      <c r="H90" s="48">
        <v>0</v>
      </c>
      <c r="I90" s="48">
        <v>0</v>
      </c>
      <c r="J90" s="48">
        <v>0</v>
      </c>
      <c r="K90" s="48">
        <v>0</v>
      </c>
      <c r="L90" s="48">
        <v>0</v>
      </c>
      <c r="M90" s="48">
        <v>0</v>
      </c>
      <c r="N90" s="48">
        <v>0</v>
      </c>
      <c r="O90" s="48">
        <v>0</v>
      </c>
      <c r="P90" s="48">
        <v>0</v>
      </c>
      <c r="Q90" s="48">
        <v>0</v>
      </c>
    </row>
    <row r="91" spans="1:17" s="23" customFormat="1" ht="24.75" customHeight="1">
      <c r="A91" s="47" t="s">
        <v>189</v>
      </c>
      <c r="B91" s="47" t="s">
        <v>50</v>
      </c>
      <c r="C91" s="48">
        <v>8072914461</v>
      </c>
      <c r="D91" s="48">
        <v>8072914461</v>
      </c>
      <c r="E91" s="48">
        <v>2811096884</v>
      </c>
      <c r="F91" s="48">
        <v>2811096884</v>
      </c>
      <c r="G91" s="48">
        <v>0</v>
      </c>
      <c r="H91" s="48">
        <v>374695235</v>
      </c>
      <c r="I91" s="48">
        <v>374695235</v>
      </c>
      <c r="J91" s="48">
        <v>8072914461</v>
      </c>
      <c r="K91" s="48">
        <v>3185792119</v>
      </c>
      <c r="L91" s="48">
        <v>3185792119</v>
      </c>
      <c r="M91" s="48">
        <v>39.462726062445761</v>
      </c>
      <c r="N91" s="48">
        <v>39.462726062445761</v>
      </c>
      <c r="O91" s="48">
        <v>6.5714609854837696E-3</v>
      </c>
      <c r="P91" s="48">
        <v>0</v>
      </c>
      <c r="Q91" s="48">
        <v>0</v>
      </c>
    </row>
    <row r="92" spans="1:17" s="23" customFormat="1" ht="23.25" customHeight="1">
      <c r="A92" s="49" t="s">
        <v>190</v>
      </c>
      <c r="B92" s="49" t="s">
        <v>51</v>
      </c>
      <c r="C92" s="50">
        <v>8072914461</v>
      </c>
      <c r="D92" s="50">
        <v>8072914461</v>
      </c>
      <c r="E92" s="50">
        <v>2811096884</v>
      </c>
      <c r="F92" s="50">
        <v>2811096884</v>
      </c>
      <c r="G92" s="50">
        <v>0</v>
      </c>
      <c r="H92" s="50">
        <v>374695235</v>
      </c>
      <c r="I92" s="50">
        <v>374695235</v>
      </c>
      <c r="J92" s="50">
        <v>8072914461</v>
      </c>
      <c r="K92" s="50">
        <v>3185792119</v>
      </c>
      <c r="L92" s="50">
        <v>3185792119</v>
      </c>
      <c r="M92" s="50">
        <v>39.462726062445761</v>
      </c>
      <c r="N92" s="50">
        <v>39.462726062445761</v>
      </c>
      <c r="O92" s="50">
        <v>6.5714609854837696E-3</v>
      </c>
      <c r="P92" s="50">
        <v>0</v>
      </c>
      <c r="Q92" s="50">
        <v>0</v>
      </c>
    </row>
    <row r="93" spans="1:17" s="23" customFormat="1" ht="24.75" customHeight="1">
      <c r="A93" s="47" t="s">
        <v>191</v>
      </c>
      <c r="B93" s="47" t="s">
        <v>52</v>
      </c>
      <c r="C93" s="48">
        <v>0</v>
      </c>
      <c r="D93" s="48">
        <v>0</v>
      </c>
      <c r="E93" s="48">
        <v>0</v>
      </c>
      <c r="F93" s="48">
        <v>0</v>
      </c>
      <c r="G93" s="48">
        <v>0</v>
      </c>
      <c r="H93" s="48">
        <v>0</v>
      </c>
      <c r="I93" s="48">
        <v>0</v>
      </c>
      <c r="J93" s="48">
        <v>0</v>
      </c>
      <c r="K93" s="48">
        <v>0</v>
      </c>
      <c r="L93" s="48">
        <v>0</v>
      </c>
      <c r="M93" s="48">
        <v>0</v>
      </c>
      <c r="N93" s="48">
        <v>0</v>
      </c>
      <c r="O93" s="48">
        <v>0</v>
      </c>
      <c r="P93" s="48">
        <v>0</v>
      </c>
      <c r="Q93" s="48">
        <v>0</v>
      </c>
    </row>
    <row r="94" spans="1:17" s="23" customFormat="1" ht="24.75" customHeight="1">
      <c r="A94" s="49" t="s">
        <v>192</v>
      </c>
      <c r="B94" s="49" t="s">
        <v>53</v>
      </c>
      <c r="C94" s="50">
        <v>0</v>
      </c>
      <c r="D94" s="50">
        <v>0</v>
      </c>
      <c r="E94" s="50">
        <v>0</v>
      </c>
      <c r="F94" s="50">
        <v>0</v>
      </c>
      <c r="G94" s="50">
        <v>0</v>
      </c>
      <c r="H94" s="50">
        <v>0</v>
      </c>
      <c r="I94" s="50">
        <v>0</v>
      </c>
      <c r="J94" s="50">
        <v>0</v>
      </c>
      <c r="K94" s="50">
        <v>0</v>
      </c>
      <c r="L94" s="50">
        <v>0</v>
      </c>
      <c r="M94" s="50">
        <v>0</v>
      </c>
      <c r="N94" s="50">
        <v>0</v>
      </c>
      <c r="O94" s="50">
        <v>0</v>
      </c>
      <c r="P94" s="50">
        <v>0</v>
      </c>
      <c r="Q94" s="50">
        <v>0</v>
      </c>
    </row>
    <row r="95" spans="1:17" s="23" customFormat="1" ht="24.75" customHeight="1">
      <c r="A95" s="49" t="s">
        <v>193</v>
      </c>
      <c r="B95" s="49" t="s">
        <v>54</v>
      </c>
      <c r="C95" s="50">
        <v>0</v>
      </c>
      <c r="D95" s="50">
        <v>0</v>
      </c>
      <c r="E95" s="50">
        <v>0</v>
      </c>
      <c r="F95" s="50">
        <v>0</v>
      </c>
      <c r="G95" s="50">
        <v>0</v>
      </c>
      <c r="H95" s="50">
        <v>0</v>
      </c>
      <c r="I95" s="50">
        <v>0</v>
      </c>
      <c r="J95" s="50">
        <v>0</v>
      </c>
      <c r="K95" s="50">
        <v>0</v>
      </c>
      <c r="L95" s="50">
        <v>0</v>
      </c>
      <c r="M95" s="50">
        <v>0</v>
      </c>
      <c r="N95" s="50">
        <v>0</v>
      </c>
      <c r="O95" s="50">
        <v>0</v>
      </c>
      <c r="P95" s="50">
        <v>0</v>
      </c>
      <c r="Q95" s="50">
        <v>0</v>
      </c>
    </row>
    <row r="96" spans="1:17" s="23" customFormat="1" ht="24.75" customHeight="1">
      <c r="A96" s="49" t="s">
        <v>194</v>
      </c>
      <c r="B96" s="49" t="s">
        <v>195</v>
      </c>
      <c r="C96" s="50">
        <v>0</v>
      </c>
      <c r="D96" s="50">
        <v>0</v>
      </c>
      <c r="E96" s="50">
        <v>0</v>
      </c>
      <c r="F96" s="50">
        <v>0</v>
      </c>
      <c r="G96" s="50">
        <v>0</v>
      </c>
      <c r="H96" s="50">
        <v>0</v>
      </c>
      <c r="I96" s="50">
        <v>0</v>
      </c>
      <c r="J96" s="50">
        <v>0</v>
      </c>
      <c r="K96" s="50">
        <v>0</v>
      </c>
      <c r="L96" s="50">
        <v>0</v>
      </c>
      <c r="M96" s="50">
        <v>0</v>
      </c>
      <c r="N96" s="50">
        <v>0</v>
      </c>
      <c r="O96" s="50">
        <v>0</v>
      </c>
      <c r="P96" s="50">
        <v>0</v>
      </c>
      <c r="Q96" s="50">
        <v>0</v>
      </c>
    </row>
    <row r="97" spans="1:17" s="23" customFormat="1" ht="24.75" customHeight="1">
      <c r="A97" s="47" t="s">
        <v>196</v>
      </c>
      <c r="B97" s="47" t="s">
        <v>55</v>
      </c>
      <c r="C97" s="48">
        <v>217541698882</v>
      </c>
      <c r="D97" s="48">
        <v>83414141432.149994</v>
      </c>
      <c r="E97" s="48">
        <v>25516730691.529999</v>
      </c>
      <c r="F97" s="48">
        <v>25516730691.529999</v>
      </c>
      <c r="G97" s="48">
        <v>0</v>
      </c>
      <c r="H97" s="48">
        <v>14291887243.76</v>
      </c>
      <c r="I97" s="48">
        <v>14291887243.76</v>
      </c>
      <c r="J97" s="48">
        <v>83414141432.149994</v>
      </c>
      <c r="K97" s="48">
        <v>39808617935.290001</v>
      </c>
      <c r="L97" s="48">
        <v>39808617935.290001</v>
      </c>
      <c r="M97" s="48">
        <v>18.299304519490388</v>
      </c>
      <c r="N97" s="48">
        <v>18.299304519490388</v>
      </c>
      <c r="O97" s="48">
        <v>8.211483043341275E-2</v>
      </c>
      <c r="P97" s="48">
        <v>134127557449.85001</v>
      </c>
      <c r="Q97" s="48">
        <v>0</v>
      </c>
    </row>
    <row r="98" spans="1:17" s="23" customFormat="1" ht="24.75" customHeight="1">
      <c r="A98" s="49" t="s">
        <v>197</v>
      </c>
      <c r="B98" s="49" t="s">
        <v>198</v>
      </c>
      <c r="C98" s="50">
        <v>160000000</v>
      </c>
      <c r="D98" s="50">
        <v>0</v>
      </c>
      <c r="E98" s="50">
        <v>0</v>
      </c>
      <c r="F98" s="50">
        <v>0</v>
      </c>
      <c r="G98" s="50">
        <v>0</v>
      </c>
      <c r="H98" s="50">
        <v>0</v>
      </c>
      <c r="I98" s="50">
        <v>0</v>
      </c>
      <c r="J98" s="50">
        <v>0</v>
      </c>
      <c r="K98" s="50">
        <v>0</v>
      </c>
      <c r="L98" s="50">
        <v>0</v>
      </c>
      <c r="M98" s="50">
        <v>0</v>
      </c>
      <c r="N98" s="50">
        <v>0</v>
      </c>
      <c r="O98" s="50">
        <v>0</v>
      </c>
      <c r="P98" s="50">
        <v>160000000</v>
      </c>
      <c r="Q98" s="50">
        <v>0</v>
      </c>
    </row>
    <row r="99" spans="1:17" s="23" customFormat="1" ht="24.75" customHeight="1">
      <c r="A99" s="49" t="s">
        <v>199</v>
      </c>
      <c r="B99" s="49" t="s">
        <v>56</v>
      </c>
      <c r="C99" s="50">
        <v>5801658388</v>
      </c>
      <c r="D99" s="50">
        <v>0</v>
      </c>
      <c r="E99" s="50">
        <v>0</v>
      </c>
      <c r="F99" s="50">
        <v>0</v>
      </c>
      <c r="G99" s="50">
        <v>0</v>
      </c>
      <c r="H99" s="50">
        <v>0</v>
      </c>
      <c r="I99" s="50">
        <v>0</v>
      </c>
      <c r="J99" s="50">
        <v>0</v>
      </c>
      <c r="K99" s="50">
        <v>0</v>
      </c>
      <c r="L99" s="50">
        <v>0</v>
      </c>
      <c r="M99" s="50">
        <v>0</v>
      </c>
      <c r="N99" s="50">
        <v>0</v>
      </c>
      <c r="O99" s="50">
        <v>0</v>
      </c>
      <c r="P99" s="50">
        <v>5801658388</v>
      </c>
      <c r="Q99" s="50">
        <v>0</v>
      </c>
    </row>
    <row r="100" spans="1:17" s="23" customFormat="1" ht="24.75" customHeight="1">
      <c r="A100" s="49" t="s">
        <v>200</v>
      </c>
      <c r="B100" s="49" t="s">
        <v>57</v>
      </c>
      <c r="C100" s="50">
        <v>4726237019</v>
      </c>
      <c r="D100" s="50">
        <v>0</v>
      </c>
      <c r="E100" s="50">
        <v>0</v>
      </c>
      <c r="F100" s="50">
        <v>0</v>
      </c>
      <c r="G100" s="50">
        <v>0</v>
      </c>
      <c r="H100" s="50">
        <v>0</v>
      </c>
      <c r="I100" s="50">
        <v>0</v>
      </c>
      <c r="J100" s="50">
        <v>0</v>
      </c>
      <c r="K100" s="50">
        <v>0</v>
      </c>
      <c r="L100" s="50">
        <v>0</v>
      </c>
      <c r="M100" s="50">
        <v>0</v>
      </c>
      <c r="N100" s="50">
        <v>0</v>
      </c>
      <c r="O100" s="50">
        <v>0</v>
      </c>
      <c r="P100" s="50">
        <v>4726237019</v>
      </c>
      <c r="Q100" s="50">
        <v>0</v>
      </c>
    </row>
    <row r="101" spans="1:17" s="23" customFormat="1" ht="24.75" customHeight="1">
      <c r="A101" s="49" t="s">
        <v>201</v>
      </c>
      <c r="B101" s="49" t="s">
        <v>202</v>
      </c>
      <c r="C101" s="50">
        <v>800000000</v>
      </c>
      <c r="D101" s="50">
        <v>0</v>
      </c>
      <c r="E101" s="50">
        <v>0</v>
      </c>
      <c r="F101" s="50">
        <v>0</v>
      </c>
      <c r="G101" s="50">
        <v>0</v>
      </c>
      <c r="H101" s="50">
        <v>0</v>
      </c>
      <c r="I101" s="50">
        <v>0</v>
      </c>
      <c r="J101" s="50">
        <v>0</v>
      </c>
      <c r="K101" s="50">
        <v>0</v>
      </c>
      <c r="L101" s="50">
        <v>0</v>
      </c>
      <c r="M101" s="50">
        <v>0</v>
      </c>
      <c r="N101" s="50">
        <v>0</v>
      </c>
      <c r="O101" s="50">
        <v>0</v>
      </c>
      <c r="P101" s="50">
        <v>800000000</v>
      </c>
      <c r="Q101" s="50">
        <v>0</v>
      </c>
    </row>
    <row r="102" spans="1:17" s="23" customFormat="1" ht="24.75" customHeight="1">
      <c r="A102" s="49" t="s">
        <v>203</v>
      </c>
      <c r="B102" s="49" t="s">
        <v>58</v>
      </c>
      <c r="C102" s="50">
        <v>17399726133</v>
      </c>
      <c r="D102" s="50">
        <v>2306069299</v>
      </c>
      <c r="E102" s="50">
        <v>2306069299</v>
      </c>
      <c r="F102" s="50">
        <v>2306069299</v>
      </c>
      <c r="G102" s="50">
        <v>0</v>
      </c>
      <c r="H102" s="50">
        <v>0</v>
      </c>
      <c r="I102" s="50">
        <v>0</v>
      </c>
      <c r="J102" s="50">
        <v>2306069299</v>
      </c>
      <c r="K102" s="50">
        <v>2306069299</v>
      </c>
      <c r="L102" s="50">
        <v>2306069299</v>
      </c>
      <c r="M102" s="50">
        <v>13.253480436260151</v>
      </c>
      <c r="N102" s="50">
        <v>13.253480436260151</v>
      </c>
      <c r="O102" s="50">
        <v>4.7568214943532559E-3</v>
      </c>
      <c r="P102" s="50">
        <v>15093656834</v>
      </c>
      <c r="Q102" s="50">
        <v>0</v>
      </c>
    </row>
    <row r="103" spans="1:17" s="23" customFormat="1" ht="24.75" customHeight="1">
      <c r="A103" s="49" t="s">
        <v>204</v>
      </c>
      <c r="B103" s="49" t="s">
        <v>59</v>
      </c>
      <c r="C103" s="50">
        <v>33864366784</v>
      </c>
      <c r="D103" s="50">
        <v>33864366784</v>
      </c>
      <c r="E103" s="50">
        <v>0</v>
      </c>
      <c r="F103" s="50">
        <v>0</v>
      </c>
      <c r="G103" s="50">
        <v>0</v>
      </c>
      <c r="H103" s="50">
        <v>0</v>
      </c>
      <c r="I103" s="50">
        <v>0</v>
      </c>
      <c r="J103" s="50">
        <v>33864366784</v>
      </c>
      <c r="K103" s="50">
        <v>0</v>
      </c>
      <c r="L103" s="50">
        <v>0</v>
      </c>
      <c r="M103" s="50">
        <v>0</v>
      </c>
      <c r="N103" s="50">
        <v>0</v>
      </c>
      <c r="O103" s="50">
        <v>0</v>
      </c>
      <c r="P103" s="50">
        <v>0</v>
      </c>
      <c r="Q103" s="50">
        <v>0</v>
      </c>
    </row>
    <row r="104" spans="1:17" s="23" customFormat="1" ht="24.75" customHeight="1">
      <c r="A104" s="49" t="s">
        <v>205</v>
      </c>
      <c r="B104" s="49" t="s">
        <v>60</v>
      </c>
      <c r="C104" s="50">
        <v>2712553167</v>
      </c>
      <c r="D104" s="50">
        <v>0</v>
      </c>
      <c r="E104" s="50">
        <v>0</v>
      </c>
      <c r="F104" s="50">
        <v>0</v>
      </c>
      <c r="G104" s="50">
        <v>0</v>
      </c>
      <c r="H104" s="50">
        <v>0</v>
      </c>
      <c r="I104" s="50">
        <v>0</v>
      </c>
      <c r="J104" s="50">
        <v>0</v>
      </c>
      <c r="K104" s="50">
        <v>0</v>
      </c>
      <c r="L104" s="50">
        <v>0</v>
      </c>
      <c r="M104" s="50">
        <v>0</v>
      </c>
      <c r="N104" s="50">
        <v>0</v>
      </c>
      <c r="O104" s="50">
        <v>0</v>
      </c>
      <c r="P104" s="50">
        <v>2712553167</v>
      </c>
      <c r="Q104" s="50">
        <v>0</v>
      </c>
    </row>
    <row r="105" spans="1:17" s="23" customFormat="1" ht="24.75" customHeight="1">
      <c r="A105" s="49" t="s">
        <v>206</v>
      </c>
      <c r="B105" s="49" t="s">
        <v>61</v>
      </c>
      <c r="C105" s="50">
        <v>50000000000</v>
      </c>
      <c r="D105" s="50">
        <v>36179559828.150002</v>
      </c>
      <c r="E105" s="50">
        <v>21876049275.529999</v>
      </c>
      <c r="F105" s="50">
        <v>21876049275.529999</v>
      </c>
      <c r="G105" s="50">
        <v>0</v>
      </c>
      <c r="H105" s="50">
        <v>14291887243.76</v>
      </c>
      <c r="I105" s="50">
        <v>14291887243.76</v>
      </c>
      <c r="J105" s="50">
        <v>36179559828.150002</v>
      </c>
      <c r="K105" s="50">
        <v>36167936519.290001</v>
      </c>
      <c r="L105" s="50">
        <v>36167936519.290001</v>
      </c>
      <c r="M105" s="50">
        <v>72.335873038580004</v>
      </c>
      <c r="N105" s="50">
        <v>72.335873038580004</v>
      </c>
      <c r="O105" s="50">
        <v>7.4605051078026063E-2</v>
      </c>
      <c r="P105" s="50">
        <v>13820440171.849998</v>
      </c>
      <c r="Q105" s="50">
        <v>0</v>
      </c>
    </row>
    <row r="106" spans="1:17" s="23" customFormat="1" ht="24.75" customHeight="1">
      <c r="A106" s="49" t="s">
        <v>207</v>
      </c>
      <c r="B106" s="49" t="s">
        <v>62</v>
      </c>
      <c r="C106" s="50">
        <v>11064145521</v>
      </c>
      <c r="D106" s="50">
        <v>11064145521</v>
      </c>
      <c r="E106" s="50">
        <v>1334612117</v>
      </c>
      <c r="F106" s="50">
        <v>1334612117</v>
      </c>
      <c r="G106" s="50">
        <v>0</v>
      </c>
      <c r="H106" s="50">
        <v>0</v>
      </c>
      <c r="I106" s="50">
        <v>0</v>
      </c>
      <c r="J106" s="50">
        <v>11064145521</v>
      </c>
      <c r="K106" s="50">
        <v>1334612117</v>
      </c>
      <c r="L106" s="50">
        <v>1334612117</v>
      </c>
      <c r="M106" s="50">
        <v>12.062496055089621</v>
      </c>
      <c r="N106" s="50">
        <v>12.062496055089621</v>
      </c>
      <c r="O106" s="50">
        <v>2.7529578610334306E-3</v>
      </c>
      <c r="P106" s="50">
        <v>0</v>
      </c>
      <c r="Q106" s="50">
        <v>0</v>
      </c>
    </row>
    <row r="107" spans="1:17" s="23" customFormat="1" ht="24.75" customHeight="1">
      <c r="A107" s="49" t="s">
        <v>208</v>
      </c>
      <c r="B107" s="49" t="s">
        <v>63</v>
      </c>
      <c r="C107" s="50">
        <v>45000000000</v>
      </c>
      <c r="D107" s="50">
        <v>0</v>
      </c>
      <c r="E107" s="50">
        <v>0</v>
      </c>
      <c r="F107" s="50">
        <v>0</v>
      </c>
      <c r="G107" s="50">
        <v>0</v>
      </c>
      <c r="H107" s="50">
        <v>0</v>
      </c>
      <c r="I107" s="50">
        <v>0</v>
      </c>
      <c r="J107" s="50">
        <v>0</v>
      </c>
      <c r="K107" s="50">
        <v>0</v>
      </c>
      <c r="L107" s="50">
        <v>0</v>
      </c>
      <c r="M107" s="50">
        <v>0</v>
      </c>
      <c r="N107" s="50">
        <v>0</v>
      </c>
      <c r="O107" s="50">
        <v>0</v>
      </c>
      <c r="P107" s="50">
        <v>45000000000</v>
      </c>
      <c r="Q107" s="50">
        <v>0</v>
      </c>
    </row>
    <row r="108" spans="1:17" s="23" customFormat="1" ht="24.75" customHeight="1">
      <c r="A108" s="49" t="s">
        <v>209</v>
      </c>
      <c r="B108" s="49" t="s">
        <v>64</v>
      </c>
      <c r="C108" s="50">
        <v>13729872979</v>
      </c>
      <c r="D108" s="50">
        <v>0</v>
      </c>
      <c r="E108" s="50">
        <v>0</v>
      </c>
      <c r="F108" s="50">
        <v>0</v>
      </c>
      <c r="G108" s="50">
        <v>0</v>
      </c>
      <c r="H108" s="50">
        <v>0</v>
      </c>
      <c r="I108" s="50">
        <v>0</v>
      </c>
      <c r="J108" s="50">
        <v>0</v>
      </c>
      <c r="K108" s="50">
        <v>0</v>
      </c>
      <c r="L108" s="50">
        <v>0</v>
      </c>
      <c r="M108" s="50">
        <v>0</v>
      </c>
      <c r="N108" s="50">
        <v>0</v>
      </c>
      <c r="O108" s="50">
        <v>0</v>
      </c>
      <c r="P108" s="50">
        <v>13729872979</v>
      </c>
      <c r="Q108" s="50">
        <v>0</v>
      </c>
    </row>
    <row r="109" spans="1:17" s="23" customFormat="1" ht="24.75" customHeight="1">
      <c r="A109" s="49" t="s">
        <v>210</v>
      </c>
      <c r="B109" s="49" t="s">
        <v>65</v>
      </c>
      <c r="C109" s="50">
        <v>17200979197</v>
      </c>
      <c r="D109" s="50">
        <v>0</v>
      </c>
      <c r="E109" s="50">
        <v>0</v>
      </c>
      <c r="F109" s="50">
        <v>0</v>
      </c>
      <c r="G109" s="50">
        <v>0</v>
      </c>
      <c r="H109" s="50">
        <v>0</v>
      </c>
      <c r="I109" s="50">
        <v>0</v>
      </c>
      <c r="J109" s="50">
        <v>0</v>
      </c>
      <c r="K109" s="50">
        <v>0</v>
      </c>
      <c r="L109" s="50">
        <v>0</v>
      </c>
      <c r="M109" s="50">
        <v>0</v>
      </c>
      <c r="N109" s="50">
        <v>0</v>
      </c>
      <c r="O109" s="50">
        <v>0</v>
      </c>
      <c r="P109" s="50">
        <v>17200979197</v>
      </c>
      <c r="Q109" s="50">
        <v>0</v>
      </c>
    </row>
    <row r="110" spans="1:17" s="23" customFormat="1" ht="24.75" customHeight="1">
      <c r="A110" s="49" t="s">
        <v>211</v>
      </c>
      <c r="B110" s="49" t="s">
        <v>66</v>
      </c>
      <c r="C110" s="50">
        <v>14998117560</v>
      </c>
      <c r="D110" s="50">
        <v>0</v>
      </c>
      <c r="E110" s="50">
        <v>0</v>
      </c>
      <c r="F110" s="50">
        <v>0</v>
      </c>
      <c r="G110" s="50">
        <v>0</v>
      </c>
      <c r="H110" s="50">
        <v>0</v>
      </c>
      <c r="I110" s="50">
        <v>0</v>
      </c>
      <c r="J110" s="50">
        <v>0</v>
      </c>
      <c r="K110" s="50">
        <v>0</v>
      </c>
      <c r="L110" s="50">
        <v>0</v>
      </c>
      <c r="M110" s="50">
        <v>0</v>
      </c>
      <c r="N110" s="50">
        <v>0</v>
      </c>
      <c r="O110" s="50">
        <v>0</v>
      </c>
      <c r="P110" s="50">
        <v>14998117560</v>
      </c>
      <c r="Q110" s="50">
        <v>0</v>
      </c>
    </row>
    <row r="111" spans="1:17" s="23" customFormat="1" ht="24.75" customHeight="1">
      <c r="A111" s="49" t="s">
        <v>212</v>
      </c>
      <c r="B111" s="49" t="s">
        <v>67</v>
      </c>
      <c r="C111" s="50">
        <v>0</v>
      </c>
      <c r="D111" s="50">
        <v>0</v>
      </c>
      <c r="E111" s="50">
        <v>0</v>
      </c>
      <c r="F111" s="50">
        <v>0</v>
      </c>
      <c r="G111" s="50">
        <v>0</v>
      </c>
      <c r="H111" s="50">
        <v>0</v>
      </c>
      <c r="I111" s="50">
        <v>0</v>
      </c>
      <c r="J111" s="50">
        <v>0</v>
      </c>
      <c r="K111" s="50">
        <v>0</v>
      </c>
      <c r="L111" s="50">
        <v>0</v>
      </c>
      <c r="M111" s="50">
        <v>0</v>
      </c>
      <c r="N111" s="50">
        <v>0</v>
      </c>
      <c r="O111" s="50">
        <v>0</v>
      </c>
      <c r="P111" s="50">
        <v>0</v>
      </c>
      <c r="Q111" s="50">
        <v>0</v>
      </c>
    </row>
    <row r="112" spans="1:17" s="23" customFormat="1" ht="24.75" customHeight="1">
      <c r="A112" s="49" t="s">
        <v>213</v>
      </c>
      <c r="B112" s="49" t="s">
        <v>68</v>
      </c>
      <c r="C112" s="50">
        <v>84042134</v>
      </c>
      <c r="D112" s="50">
        <v>0</v>
      </c>
      <c r="E112" s="50">
        <v>0</v>
      </c>
      <c r="F112" s="50">
        <v>0</v>
      </c>
      <c r="G112" s="50">
        <v>0</v>
      </c>
      <c r="H112" s="50">
        <v>0</v>
      </c>
      <c r="I112" s="50">
        <v>0</v>
      </c>
      <c r="J112" s="50">
        <v>0</v>
      </c>
      <c r="K112" s="50">
        <v>0</v>
      </c>
      <c r="L112" s="50">
        <v>0</v>
      </c>
      <c r="M112" s="50">
        <v>0</v>
      </c>
      <c r="N112" s="50">
        <v>0</v>
      </c>
      <c r="O112" s="50">
        <v>0</v>
      </c>
      <c r="P112" s="50">
        <v>84042134</v>
      </c>
      <c r="Q112" s="50">
        <v>0</v>
      </c>
    </row>
    <row r="113" spans="1:17" s="24" customFormat="1" ht="24.75" customHeight="1">
      <c r="A113" s="53" t="s">
        <v>214</v>
      </c>
      <c r="B113" s="53" t="s">
        <v>69</v>
      </c>
      <c r="C113" s="54">
        <v>381863027698</v>
      </c>
      <c r="D113" s="54">
        <v>285616651076.98999</v>
      </c>
      <c r="E113" s="54">
        <v>118673813076.12999</v>
      </c>
      <c r="F113" s="54">
        <v>118673813076.12999</v>
      </c>
      <c r="G113" s="54">
        <v>160177248.41</v>
      </c>
      <c r="H113" s="54">
        <v>5560760542.6499996</v>
      </c>
      <c r="I113" s="54">
        <v>5560760542.6499996</v>
      </c>
      <c r="J113" s="54">
        <v>285776828325.39996</v>
      </c>
      <c r="K113" s="54">
        <v>124234573618.77998</v>
      </c>
      <c r="L113" s="54">
        <v>124234573618.77998</v>
      </c>
      <c r="M113" s="54">
        <v>32.533805214845799</v>
      </c>
      <c r="N113" s="54">
        <v>32.533805214845799</v>
      </c>
      <c r="O113" s="54">
        <v>0.25626363023344018</v>
      </c>
      <c r="P113" s="54">
        <v>96086199372.600037</v>
      </c>
      <c r="Q113" s="54">
        <v>0</v>
      </c>
    </row>
    <row r="114" spans="1:17" s="23" customFormat="1" ht="24.75" customHeight="1">
      <c r="A114" s="43" t="s">
        <v>215</v>
      </c>
      <c r="B114" s="43" t="s">
        <v>70</v>
      </c>
      <c r="C114" s="44">
        <v>381863027698</v>
      </c>
      <c r="D114" s="44">
        <v>285616651076.98999</v>
      </c>
      <c r="E114" s="44">
        <v>118673813076.12999</v>
      </c>
      <c r="F114" s="44">
        <v>118673813076.12999</v>
      </c>
      <c r="G114" s="44">
        <v>160177248.41</v>
      </c>
      <c r="H114" s="44">
        <v>5560760542.6499996</v>
      </c>
      <c r="I114" s="44">
        <v>5560760542.6499996</v>
      </c>
      <c r="J114" s="44">
        <v>285776828325.39996</v>
      </c>
      <c r="K114" s="44">
        <v>124234573618.77998</v>
      </c>
      <c r="L114" s="44">
        <v>124234573618.77998</v>
      </c>
      <c r="M114" s="44">
        <v>32.533805214845799</v>
      </c>
      <c r="N114" s="44">
        <v>32.533805214845799</v>
      </c>
      <c r="O114" s="44">
        <v>0.25626363023344018</v>
      </c>
      <c r="P114" s="44">
        <v>96086199372.600037</v>
      </c>
      <c r="Q114" s="44">
        <v>0</v>
      </c>
    </row>
    <row r="115" spans="1:17" s="23" customFormat="1" ht="24.75" customHeight="1">
      <c r="A115" s="45" t="s">
        <v>216</v>
      </c>
      <c r="B115" s="45" t="s">
        <v>71</v>
      </c>
      <c r="C115" s="46">
        <v>2048000000</v>
      </c>
      <c r="D115" s="46">
        <v>198921802.68000001</v>
      </c>
      <c r="E115" s="46">
        <v>151692263.44</v>
      </c>
      <c r="F115" s="46">
        <v>151692263.44</v>
      </c>
      <c r="G115" s="46">
        <v>0</v>
      </c>
      <c r="H115" s="46">
        <v>0</v>
      </c>
      <c r="I115" s="46">
        <v>0</v>
      </c>
      <c r="J115" s="46">
        <v>198921802.68000001</v>
      </c>
      <c r="K115" s="46">
        <v>151692263.44</v>
      </c>
      <c r="L115" s="46">
        <v>151692263.44</v>
      </c>
      <c r="M115" s="46">
        <v>7.4068488007812503</v>
      </c>
      <c r="N115" s="46">
        <v>7.4068488007812503</v>
      </c>
      <c r="O115" s="46">
        <v>3.1290170662754595E-4</v>
      </c>
      <c r="P115" s="46">
        <v>1849078197.3199999</v>
      </c>
      <c r="Q115" s="46">
        <v>0</v>
      </c>
    </row>
    <row r="116" spans="1:17" s="23" customFormat="1" ht="24.75" customHeight="1">
      <c r="A116" s="45" t="s">
        <v>217</v>
      </c>
      <c r="B116" s="45" t="s">
        <v>72</v>
      </c>
      <c r="C116" s="46">
        <v>594499576</v>
      </c>
      <c r="D116" s="46">
        <v>487732340</v>
      </c>
      <c r="E116" s="46">
        <v>21464296</v>
      </c>
      <c r="F116" s="46">
        <v>21464296</v>
      </c>
      <c r="G116" s="46">
        <v>0</v>
      </c>
      <c r="H116" s="46">
        <v>0</v>
      </c>
      <c r="I116" s="46">
        <v>0</v>
      </c>
      <c r="J116" s="46">
        <v>487732340</v>
      </c>
      <c r="K116" s="46">
        <v>21464296</v>
      </c>
      <c r="L116" s="46">
        <v>21464296</v>
      </c>
      <c r="M116" s="46">
        <v>3.6104812966258533</v>
      </c>
      <c r="N116" s="46">
        <v>3.6104812966258533</v>
      </c>
      <c r="O116" s="46">
        <v>4.4275262941246337E-5</v>
      </c>
      <c r="P116" s="46">
        <v>106767236</v>
      </c>
      <c r="Q116" s="46">
        <v>0</v>
      </c>
    </row>
    <row r="117" spans="1:17" s="23" customFormat="1" ht="24.75" customHeight="1">
      <c r="A117" s="45" t="s">
        <v>218</v>
      </c>
      <c r="B117" s="45" t="s">
        <v>73</v>
      </c>
      <c r="C117" s="46">
        <v>2824003644</v>
      </c>
      <c r="D117" s="46">
        <v>2824003644</v>
      </c>
      <c r="E117" s="46">
        <v>2115963560</v>
      </c>
      <c r="F117" s="46">
        <v>2115963560</v>
      </c>
      <c r="G117" s="46">
        <v>0</v>
      </c>
      <c r="H117" s="46">
        <v>143872920</v>
      </c>
      <c r="I117" s="46">
        <v>143872920</v>
      </c>
      <c r="J117" s="46">
        <v>2824003644</v>
      </c>
      <c r="K117" s="46">
        <v>2259836480</v>
      </c>
      <c r="L117" s="46">
        <v>2259836480</v>
      </c>
      <c r="M117" s="46">
        <v>80.022434985214915</v>
      </c>
      <c r="N117" s="46">
        <v>80.022434985214915</v>
      </c>
      <c r="O117" s="46">
        <v>4.661455207113272E-3</v>
      </c>
      <c r="P117" s="46">
        <v>0</v>
      </c>
      <c r="Q117" s="46">
        <v>0</v>
      </c>
    </row>
    <row r="118" spans="1:17" s="23" customFormat="1" ht="24.75" customHeight="1">
      <c r="A118" s="45" t="s">
        <v>219</v>
      </c>
      <c r="B118" s="45" t="s">
        <v>74</v>
      </c>
      <c r="C118" s="46">
        <v>500000000</v>
      </c>
      <c r="D118" s="46">
        <v>500000000</v>
      </c>
      <c r="E118" s="46">
        <v>60894200</v>
      </c>
      <c r="F118" s="46">
        <v>60894200</v>
      </c>
      <c r="G118" s="46">
        <v>0</v>
      </c>
      <c r="H118" s="46">
        <v>45689400</v>
      </c>
      <c r="I118" s="46">
        <v>45689400</v>
      </c>
      <c r="J118" s="46">
        <v>500000000</v>
      </c>
      <c r="K118" s="46">
        <v>106583600</v>
      </c>
      <c r="L118" s="46">
        <v>106583600</v>
      </c>
      <c r="M118" s="46">
        <v>21.31672</v>
      </c>
      <c r="N118" s="46">
        <v>21.31672</v>
      </c>
      <c r="O118" s="46">
        <v>2.1985426008030374E-4</v>
      </c>
      <c r="P118" s="46">
        <v>0</v>
      </c>
      <c r="Q118" s="46">
        <v>0</v>
      </c>
    </row>
    <row r="119" spans="1:17" s="23" customFormat="1" ht="24.75" customHeight="1">
      <c r="A119" s="45" t="s">
        <v>220</v>
      </c>
      <c r="B119" s="45" t="s">
        <v>243</v>
      </c>
      <c r="C119" s="46">
        <v>175383109561</v>
      </c>
      <c r="D119" s="46">
        <v>129886136624.17999</v>
      </c>
      <c r="E119" s="46">
        <v>79939540465.139999</v>
      </c>
      <c r="F119" s="46">
        <v>79939540465.139999</v>
      </c>
      <c r="G119" s="46">
        <v>0</v>
      </c>
      <c r="H119" s="46">
        <v>4344368690.0200005</v>
      </c>
      <c r="I119" s="46">
        <v>4344368690.0200005</v>
      </c>
      <c r="J119" s="46">
        <v>129886136624.17999</v>
      </c>
      <c r="K119" s="46">
        <v>84283909155.160004</v>
      </c>
      <c r="L119" s="46">
        <v>84283909155.160004</v>
      </c>
      <c r="M119" s="46">
        <v>48.057027478946154</v>
      </c>
      <c r="N119" s="46">
        <v>48.057027478946154</v>
      </c>
      <c r="O119" s="46">
        <v>0.17385579473749468</v>
      </c>
      <c r="P119" s="46">
        <v>45496972936.820007</v>
      </c>
      <c r="Q119" s="46">
        <v>0</v>
      </c>
    </row>
    <row r="120" spans="1:17" s="23" customFormat="1" ht="24.75" customHeight="1">
      <c r="A120" s="45" t="s">
        <v>221</v>
      </c>
      <c r="B120" s="45" t="s">
        <v>75</v>
      </c>
      <c r="C120" s="46">
        <v>3875819607</v>
      </c>
      <c r="D120" s="46">
        <v>2230828030.1300001</v>
      </c>
      <c r="E120" s="46">
        <v>2230828030.1300001</v>
      </c>
      <c r="F120" s="46">
        <v>2230828030.1300001</v>
      </c>
      <c r="G120" s="46">
        <v>160177248.41</v>
      </c>
      <c r="H120" s="46">
        <v>131385169.02</v>
      </c>
      <c r="I120" s="46">
        <v>131385169.02</v>
      </c>
      <c r="J120" s="46">
        <v>2391005278.54</v>
      </c>
      <c r="K120" s="46">
        <v>2362213199.1500001</v>
      </c>
      <c r="L120" s="46">
        <v>2362213199.1500001</v>
      </c>
      <c r="M120" s="46">
        <v>60.947449537735935</v>
      </c>
      <c r="N120" s="46">
        <v>60.947449537735935</v>
      </c>
      <c r="O120" s="46">
        <v>4.872631765591052E-3</v>
      </c>
      <c r="P120" s="46">
        <v>1484814328.46</v>
      </c>
      <c r="Q120" s="46">
        <v>0</v>
      </c>
    </row>
    <row r="121" spans="1:17" s="23" customFormat="1" ht="24.75" customHeight="1">
      <c r="A121" s="45" t="s">
        <v>222</v>
      </c>
      <c r="B121" s="45" t="s">
        <v>76</v>
      </c>
      <c r="C121" s="46">
        <v>196637595310</v>
      </c>
      <c r="D121" s="46">
        <v>149489028636</v>
      </c>
      <c r="E121" s="46">
        <v>34153430261.420002</v>
      </c>
      <c r="F121" s="46">
        <v>34153430261.420002</v>
      </c>
      <c r="G121" s="46">
        <v>0</v>
      </c>
      <c r="H121" s="46">
        <v>895444363.61000001</v>
      </c>
      <c r="I121" s="46">
        <v>895444363.61000001</v>
      </c>
      <c r="J121" s="46">
        <v>149489028636</v>
      </c>
      <c r="K121" s="46">
        <v>35048874625.029999</v>
      </c>
      <c r="L121" s="46">
        <v>35048874625.029999</v>
      </c>
      <c r="M121" s="46">
        <v>17.824096439836591</v>
      </c>
      <c r="N121" s="46">
        <v>17.824096439836591</v>
      </c>
      <c r="O121" s="46">
        <v>7.2296717293592105E-2</v>
      </c>
      <c r="P121" s="46">
        <v>47148566674</v>
      </c>
      <c r="Q121" s="46">
        <v>0</v>
      </c>
    </row>
    <row r="122" spans="1:17" s="23" customFormat="1" ht="24.75" customHeight="1">
      <c r="A122" s="53" t="s">
        <v>223</v>
      </c>
      <c r="B122" s="53" t="s">
        <v>224</v>
      </c>
      <c r="C122" s="54">
        <v>100744202036</v>
      </c>
      <c r="D122" s="54">
        <v>89088000000</v>
      </c>
      <c r="E122" s="54">
        <v>67162801357.200005</v>
      </c>
      <c r="F122" s="54">
        <v>67162801357.200005</v>
      </c>
      <c r="G122" s="54">
        <v>11656202036</v>
      </c>
      <c r="H122" s="54">
        <v>8395350169.6499996</v>
      </c>
      <c r="I122" s="54">
        <v>8395350169.6499996</v>
      </c>
      <c r="J122" s="54">
        <v>100744202036</v>
      </c>
      <c r="K122" s="54">
        <v>75558151526.850006</v>
      </c>
      <c r="L122" s="54">
        <v>75558151526.850006</v>
      </c>
      <c r="M122" s="54">
        <v>74.999999999851113</v>
      </c>
      <c r="N122" s="54">
        <v>74.999999999851113</v>
      </c>
      <c r="O122" s="54">
        <v>0.15585682503660114</v>
      </c>
      <c r="P122" s="54">
        <v>0</v>
      </c>
      <c r="Q122" s="54">
        <v>0</v>
      </c>
    </row>
    <row r="123" spans="1:17" s="24" customFormat="1" ht="24.75" customHeight="1">
      <c r="A123" s="43" t="s">
        <v>225</v>
      </c>
      <c r="B123" s="43" t="s">
        <v>81</v>
      </c>
      <c r="C123" s="44">
        <v>100744202036</v>
      </c>
      <c r="D123" s="44">
        <v>89088000000</v>
      </c>
      <c r="E123" s="44">
        <v>67162801357.200005</v>
      </c>
      <c r="F123" s="44">
        <v>67162801357.200005</v>
      </c>
      <c r="G123" s="44">
        <v>11656202036</v>
      </c>
      <c r="H123" s="44">
        <v>8395350169.6499996</v>
      </c>
      <c r="I123" s="44">
        <v>8395350169.6499996</v>
      </c>
      <c r="J123" s="44">
        <v>100744202036</v>
      </c>
      <c r="K123" s="44">
        <v>75558151526.850006</v>
      </c>
      <c r="L123" s="44">
        <v>75558151526.850006</v>
      </c>
      <c r="M123" s="44">
        <v>74.999999999851113</v>
      </c>
      <c r="N123" s="44">
        <v>74.999999999851113</v>
      </c>
      <c r="O123" s="44">
        <v>0.15585682503660114</v>
      </c>
      <c r="P123" s="44">
        <v>0</v>
      </c>
      <c r="Q123" s="44">
        <v>0</v>
      </c>
    </row>
    <row r="124" spans="1:17" s="23" customFormat="1" ht="24.75" customHeight="1">
      <c r="A124" s="45" t="s">
        <v>226</v>
      </c>
      <c r="B124" s="45" t="s">
        <v>93</v>
      </c>
      <c r="C124" s="46">
        <v>100744202036</v>
      </c>
      <c r="D124" s="46">
        <v>89088000000</v>
      </c>
      <c r="E124" s="46">
        <v>67162801357.200005</v>
      </c>
      <c r="F124" s="46">
        <v>67162801357.200005</v>
      </c>
      <c r="G124" s="46">
        <v>11656202036</v>
      </c>
      <c r="H124" s="46">
        <v>8395350169.6499996</v>
      </c>
      <c r="I124" s="46">
        <v>8395350169.6499996</v>
      </c>
      <c r="J124" s="46">
        <v>100744202036</v>
      </c>
      <c r="K124" s="46">
        <v>75558151526.850006</v>
      </c>
      <c r="L124" s="46">
        <v>75558151526.850006</v>
      </c>
      <c r="M124" s="46">
        <v>74.999999999851113</v>
      </c>
      <c r="N124" s="46">
        <v>74.999999999851113</v>
      </c>
      <c r="O124" s="46">
        <v>0.15585682503660114</v>
      </c>
      <c r="P124" s="46">
        <v>0</v>
      </c>
      <c r="Q124" s="46">
        <v>0</v>
      </c>
    </row>
    <row r="125" spans="1:17" s="23" customFormat="1" ht="24.75" customHeight="1">
      <c r="A125" s="53" t="s">
        <v>227</v>
      </c>
      <c r="B125" s="53" t="s">
        <v>77</v>
      </c>
      <c r="C125" s="54">
        <v>112165878880</v>
      </c>
      <c r="D125" s="54">
        <v>0</v>
      </c>
      <c r="E125" s="54">
        <v>0</v>
      </c>
      <c r="F125" s="54">
        <v>0</v>
      </c>
      <c r="G125" s="54">
        <v>0</v>
      </c>
      <c r="H125" s="54">
        <v>0</v>
      </c>
      <c r="I125" s="54">
        <v>0</v>
      </c>
      <c r="J125" s="54">
        <v>0</v>
      </c>
      <c r="K125" s="54">
        <v>0</v>
      </c>
      <c r="L125" s="54">
        <v>0</v>
      </c>
      <c r="M125" s="54">
        <v>0</v>
      </c>
      <c r="N125" s="54">
        <v>0</v>
      </c>
      <c r="O125" s="54">
        <v>0</v>
      </c>
      <c r="P125" s="54">
        <v>112165878880</v>
      </c>
      <c r="Q125" s="54">
        <v>0</v>
      </c>
    </row>
    <row r="126" spans="1:17" s="23" customFormat="1" ht="12.75">
      <c r="A126" s="26"/>
      <c r="B126" s="27"/>
      <c r="C126" s="28"/>
      <c r="D126" s="33"/>
      <c r="E126" s="33"/>
      <c r="F126" s="33"/>
      <c r="G126" s="55"/>
      <c r="H126" s="55"/>
      <c r="I126" s="55"/>
      <c r="J126" s="33"/>
      <c r="K126" s="33"/>
      <c r="L126" s="33"/>
      <c r="M126" s="29"/>
      <c r="N126" s="29"/>
      <c r="O126" s="29"/>
      <c r="P126" s="33"/>
      <c r="Q126" s="33"/>
    </row>
    <row r="127" spans="1:17" s="24" customFormat="1" ht="12.75">
      <c r="A127" s="59" t="s">
        <v>80</v>
      </c>
      <c r="B127" s="35" t="s">
        <v>80</v>
      </c>
      <c r="C127" s="36">
        <v>64859623472629</v>
      </c>
      <c r="D127" s="36">
        <v>62744189814415.484</v>
      </c>
      <c r="E127" s="36">
        <v>42767979500503.063</v>
      </c>
      <c r="F127" s="36">
        <v>42767979500503.063</v>
      </c>
      <c r="G127" s="36">
        <v>1593618600305.4099</v>
      </c>
      <c r="H127" s="36">
        <v>5711226661374.0801</v>
      </c>
      <c r="I127" s="36">
        <v>5711226661374.0801</v>
      </c>
      <c r="J127" s="36">
        <v>64337808414720.891</v>
      </c>
      <c r="K127" s="36">
        <v>48479206161877.141</v>
      </c>
      <c r="L127" s="36">
        <v>48479206161877.141</v>
      </c>
      <c r="M127" s="37">
        <v>74.744815905901064</v>
      </c>
      <c r="N127" s="37">
        <v>74.744815905901064</v>
      </c>
      <c r="O127" s="35">
        <v>100</v>
      </c>
      <c r="P127" s="36">
        <v>521815057908.10938</v>
      </c>
      <c r="Q127" s="36">
        <v>0</v>
      </c>
    </row>
    <row r="129" spans="3:16">
      <c r="C129" s="60"/>
      <c r="D129" s="31"/>
      <c r="E129" s="31"/>
      <c r="F129" s="31"/>
      <c r="G129" s="31"/>
      <c r="H129" s="31"/>
      <c r="I129" s="31"/>
      <c r="J129" s="31"/>
      <c r="K129" s="31"/>
      <c r="L129" s="31"/>
      <c r="P129" s="31"/>
    </row>
    <row r="130" spans="3:16">
      <c r="C130" s="34"/>
      <c r="D130" s="34"/>
      <c r="E130" s="34"/>
      <c r="F130" s="34"/>
      <c r="G130" s="34"/>
      <c r="H130" s="34"/>
      <c r="I130" s="34"/>
      <c r="J130" s="34"/>
      <c r="K130" s="34"/>
      <c r="L130" s="34"/>
      <c r="M130" s="34"/>
      <c r="N130" s="34"/>
      <c r="O130" s="34"/>
      <c r="P130" s="34"/>
    </row>
  </sheetData>
  <autoFilter ref="A8:Q127" xr:uid="{7076423F-FBDD-4DAB-B178-6D9FCFED88F1}"/>
  <mergeCells count="4">
    <mergeCell ref="M7:O7"/>
    <mergeCell ref="G7:I7"/>
    <mergeCell ref="J7:L7"/>
    <mergeCell ref="D7:F7"/>
  </mergeCells>
  <conditionalFormatting sqref="P37:P55 P57:P63 P75:P117 P65:P72 P119:P125 P10:P13 P15:P35">
    <cfRule type="cellIs" dxfId="4" priority="5" operator="lessThan">
      <formula>0</formula>
    </cfRule>
  </conditionalFormatting>
  <conditionalFormatting sqref="P36">
    <cfRule type="cellIs" dxfId="3" priority="4" operator="lessThan">
      <formula>0</formula>
    </cfRule>
  </conditionalFormatting>
  <conditionalFormatting sqref="P56">
    <cfRule type="cellIs" dxfId="2" priority="3" operator="lessThan">
      <formula>0</formula>
    </cfRule>
  </conditionalFormatting>
  <conditionalFormatting sqref="P73:P74">
    <cfRule type="cellIs" dxfId="1" priority="2" operator="lessThan">
      <formula>0</formula>
    </cfRule>
  </conditionalFormatting>
  <conditionalFormatting sqref="P118">
    <cfRule type="cellIs" dxfId="0" priority="1" operator="lessThan">
      <formula>0</formula>
    </cfRule>
  </conditionalFormatting>
  <pageMargins left="0.23622047244094491" right="0.23622047244094491" top="0.74803149606299213" bottom="0.74803149606299213" header="0.31496062992125984" footer="0.31496062992125984"/>
  <pageSetup paperSize="5" scale="36" fitToHeight="4" orientation="landscape" horizontalDpi="1200" verticalDpi="1200" r:id="rId1"/>
  <headerFooter>
    <oddFooter>&amp;R&amp;D
&amp;N</oddFooter>
  </headerFooter>
  <rowBreaks count="2" manualBreakCount="2">
    <brk id="36" max="16383" man="1"/>
    <brk id="96" max="16383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A7E246059103E43943EAFBC4203630D" ma:contentTypeVersion="8" ma:contentTypeDescription="Crear nuevo documento." ma:contentTypeScope="" ma:versionID="9d533a4e64a9f824bbac693401140023">
  <xsd:schema xmlns:xsd="http://www.w3.org/2001/XMLSchema" xmlns:xs="http://www.w3.org/2001/XMLSchema" xmlns:p="http://schemas.microsoft.com/office/2006/metadata/properties" xmlns:ns2="a89a2212-8ffe-4f56-88b2-5e2fabe15bb8" xmlns:ns3="5b63cd12-9a8a-4e54-be72-90651e442c90" xmlns:ns4="7863b4b1-a814-4304-b576-adec0742564d" targetNamespace="http://schemas.microsoft.com/office/2006/metadata/properties" ma:root="true" ma:fieldsID="1676c358658be63c9560a64d3a3be8d6" ns2:_="" ns3:_="" ns4:_="">
    <xsd:import namespace="a89a2212-8ffe-4f56-88b2-5e2fabe15bb8"/>
    <xsd:import namespace="5b63cd12-9a8a-4e54-be72-90651e442c90"/>
    <xsd:import namespace="7863b4b1-a814-4304-b576-adec0742564d"/>
    <xsd:element name="properties">
      <xsd:complexType>
        <xsd:sequence>
          <xsd:element name="documentManagement">
            <xsd:complexType>
              <xsd:all>
                <xsd:element ref="ns2:Descripci_x00f3_n" minOccurs="0"/>
                <xsd:element ref="ns2:Fecha_x0020_de_x0020_publicaci_x00f3_n" minOccurs="0"/>
                <xsd:element ref="ns2:A_x00f1_o" minOccurs="0"/>
                <xsd:element ref="ns2:Fecha" minOccurs="0"/>
                <xsd:element ref="ns3:SharedWithUsers" minOccurs="0"/>
                <xsd:element ref="ns4:l9bw" minOccurs="0"/>
                <xsd:element ref="ns4:o7a6" minOccurs="0"/>
                <xsd:element ref="ns4:c96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9a2212-8ffe-4f56-88b2-5e2fabe15bb8" elementFormDefault="qualified">
    <xsd:import namespace="http://schemas.microsoft.com/office/2006/documentManagement/types"/>
    <xsd:import namespace="http://schemas.microsoft.com/office/infopath/2007/PartnerControls"/>
    <xsd:element name="Descripci_x00f3_n" ma:index="8" nillable="true" ma:displayName="Descripción" ma:internalName="Descripci_x00f3_n">
      <xsd:simpleType>
        <xsd:restriction base="dms:Note">
          <xsd:maxLength value="255"/>
        </xsd:restriction>
      </xsd:simpleType>
    </xsd:element>
    <xsd:element name="Fecha_x0020_de_x0020_publicaci_x00f3_n" ma:index="9" nillable="true" ma:displayName="Fecha de publicación" ma:format="DateOnly" ma:internalName="Fecha_x0020_de_x0020_publicaci_x00f3_n">
      <xsd:simpleType>
        <xsd:restriction base="dms:DateTime"/>
      </xsd:simpleType>
    </xsd:element>
    <xsd:element name="A_x00f1_o" ma:index="10" nillable="true" ma:displayName="Añol" ma:internalName="A_x00f1_o">
      <xsd:simpleType>
        <xsd:restriction base="dms:Note">
          <xsd:maxLength value="255"/>
        </xsd:restriction>
      </xsd:simpleType>
    </xsd:element>
    <xsd:element name="Fecha" ma:index="11" nillable="true" ma:displayName="Mesl" ma:internalName="Fecha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63cd12-9a8a-4e54-be72-90651e442c90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63b4b1-a814-4304-b576-adec0742564d" elementFormDefault="qualified">
    <xsd:import namespace="http://schemas.microsoft.com/office/2006/documentManagement/types"/>
    <xsd:import namespace="http://schemas.microsoft.com/office/infopath/2007/PartnerControls"/>
    <xsd:element name="l9bw" ma:index="13" nillable="true" ma:displayName="Año" ma:internalName="l9bw">
      <xsd:simpleType>
        <xsd:restriction base="dms:Number"/>
      </xsd:simpleType>
    </xsd:element>
    <xsd:element name="o7a6" ma:index="14" nillable="true" ma:displayName="Texto" ma:internalName="o7a6">
      <xsd:simpleType>
        <xsd:restriction base="dms:Text"/>
      </xsd:simpleType>
    </xsd:element>
    <xsd:element name="c96f" ma:index="15" nillable="true" ma:displayName="Mes" ma:internalName="c96f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ci_x00f3_n xmlns="a89a2212-8ffe-4f56-88b2-5e2fabe15bb8">Ejecución presupuestal Septiembre 2021</Descripci_x00f3_n>
    <Fecha_x0020_de_x0020_publicaci_x00f3_n xmlns="a89a2212-8ffe-4f56-88b2-5e2fabe15bb8" xsi:nil="true"/>
    <c96f xmlns="7863b4b1-a814-4304-b576-adec0742564d">9</c96f>
    <o7a6 xmlns="7863b4b1-a814-4304-b576-adec0742564d" xsi:nil="true"/>
    <A_x00f1_o xmlns="a89a2212-8ffe-4f56-88b2-5e2fabe15bb8" xsi:nil="true"/>
    <l9bw xmlns="7863b4b1-a814-4304-b576-adec0742564d">2021</l9bw>
    <Fecha xmlns="a89a2212-8ffe-4f56-88b2-5e2fabe15bb8" xsi:nil="true"/>
  </documentManagement>
</p:properties>
</file>

<file path=customXml/itemProps1.xml><?xml version="1.0" encoding="utf-8"?>
<ds:datastoreItem xmlns:ds="http://schemas.openxmlformats.org/officeDocument/2006/customXml" ds:itemID="{150888B5-10F2-4910-B4CD-1C55E62B404F}"/>
</file>

<file path=customXml/itemProps2.xml><?xml version="1.0" encoding="utf-8"?>
<ds:datastoreItem xmlns:ds="http://schemas.openxmlformats.org/officeDocument/2006/customXml" ds:itemID="{87D7E7BC-E1C4-47C0-89AC-7BB5705E8DD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2336123-F52D-4398-A9AB-86524AAC00EE}">
  <ds:schemaRefs>
    <ds:schemaRef ds:uri="http://schemas.microsoft.com/office/infopath/2007/PartnerControls"/>
    <ds:schemaRef ds:uri="http://purl.org/dc/dcmitype/"/>
    <ds:schemaRef ds:uri="http://schemas.microsoft.com/office/2006/documentManagement/types"/>
    <ds:schemaRef ds:uri="http://purl.org/dc/elements/1.1/"/>
    <ds:schemaRef ds:uri="http://purl.org/dc/terms/"/>
    <ds:schemaRef ds:uri="66febbbe-3fe0-4724-9447-9cab9f0524e3"/>
    <ds:schemaRef ds:uri="http://schemas.openxmlformats.org/package/2006/metadata/core-properties"/>
    <ds:schemaRef ds:uri="http://www.w3.org/XML/1998/namespace"/>
    <ds:schemaRef ds:uri="54d0a876-d14a-42eb-8bf8-b9c8c4b08363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EJECUCIÓN INGRESOS</vt:lpstr>
      <vt:lpstr>EJECUCIÓN GASTOS</vt:lpstr>
      <vt:lpstr>'EJECUCIÓN GASTOS'!Títulos_a_imprimir</vt:lpstr>
      <vt:lpstr>'EJECUCIÓN INGRESOS'!Títulos_a_imprimir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MILENA BELTRAN ESPINOSA</dc:creator>
  <cp:lastModifiedBy>Sandra Milena Beltran Espinosa</cp:lastModifiedBy>
  <cp:lastPrinted>2021-10-01T13:28:24Z</cp:lastPrinted>
  <dcterms:created xsi:type="dcterms:W3CDTF">2020-02-07T13:30:09Z</dcterms:created>
  <dcterms:modified xsi:type="dcterms:W3CDTF">2021-10-14T12:33:14Z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0x010100BA7E246059103E43943EAFBC4203630D</vt:lpwstr>
  </property>
</Properties>
</file>